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 &amp; DRG $ Impact" sheetId="1" state="visible" r:id="rId3"/>
    <sheet name="DRG Value Ranking" sheetId="2" state="visible" r:id="rId4"/>
    <sheet name="Diagnoses by Organ System" sheetId="3" state="visible" r:id="rId5"/>
    <sheet name="Complex Care &amp; Long LOS" sheetId="4" state="visible" r:id="rId6"/>
    <sheet name="Cirrhosis Decompensations" sheetId="5" state="visible" r:id="rId7"/>
    <sheet name="Malnutrition" sheetId="6" state="visible" r:id="rId8"/>
    <sheet name="Chronic Trach &amp; Vent" sheetId="7" state="visible" r:id="rId9"/>
    <sheet name="Sources &amp; Caveat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<sst xmlns="http://schemas.openxmlformats.org/spreadsheetml/2006/main" count="1095" uniqueCount="747">
  <si>
    <t xml:space="preserve">ICU Diagnosis, Documentation &amp; DRG Reference (Expanded)</t>
  </si>
  <si>
    <t xml:space="preserve">ICD-10-CM FY2026  |  CC/MCC per CMS MS-DRG v43 (Appendix C)  |  DRG weights from CMS FY2026 IPPS Final Rule Table 5</t>
  </si>
  <si>
    <t xml:space="preserve">HOW INPATIENT (FACILITY) PAYMENT WORKS — and why your wording moves money</t>
  </si>
  <si>
    <t xml:space="preserve">•  Each inpatient stay groups to ONE MS-DRG. Payment = DRG relative weight x hospital base rate. FY2026 national standardized operating base rate = $6,752.61 (before wage index, DSH, IME, outliers).</t>
  </si>
  <si>
    <t xml:space="preserve">•  Many DRGs have tiers: with MCC (highest) / with CC / without CC-MCC (lowest). A secondary diagnosis that is an MCC or CC bumps the stay to a higher-paying tier.</t>
  </si>
  <si>
    <t xml:space="preserve">•  Tier is set by the SINGLE highest-severity secondary dx. One MCC maxes the tier; a second MCC or added CC adds nothing within that DRG. The FIRST MCC/CC captured is the valuable one.</t>
  </si>
  <si>
    <t xml:space="preserve">•  See the 'DRG Value Ranking' tab for actual FY2026 weights and dollar values by condition — that answers 'which diagnoses are worth more.'</t>
  </si>
  <si>
    <t xml:space="preserve">•  Color key: red = MCC (major), orange = CC, grey = no severity weight. All CC/MCC flags confirmed against CMS Appendix C Part 1 (FY2026).</t>
  </si>
  <si>
    <t xml:space="preserve">WORKED EXAMPLE — simple pneumonia (DRG 193/194/195), ACTUAL FY2026 weights</t>
  </si>
  <si>
    <t xml:space="preserve">Base rate ($/discharge, FY2026):</t>
  </si>
  <si>
    <t xml:space="preserve">Source: CMS FY2026 IPPS Final Rule (CMS-1833-F)</t>
  </si>
  <si>
    <t xml:space="preserve">MS-DRG</t>
  </si>
  <si>
    <t xml:space="preserve">Tier</t>
  </si>
  <si>
    <t xml:space="preserve">Example secondary dx that captures it</t>
  </si>
  <si>
    <t xml:space="preserve">FY2026 weight</t>
  </si>
  <si>
    <t xml:space="preserve">Approx. payment</t>
  </si>
  <si>
    <t xml:space="preserve">Gain vs lower tier</t>
  </si>
  <si>
    <t xml:space="preserve">195</t>
  </si>
  <si>
    <t xml:space="preserve">without CC/MCC</t>
  </si>
  <si>
    <t xml:space="preserve">(none qualifying)</t>
  </si>
  <si>
    <t xml:space="preserve">—</t>
  </si>
  <si>
    <t xml:space="preserve">194</t>
  </si>
  <si>
    <t xml:space="preserve">with CC</t>
  </si>
  <si>
    <t xml:space="preserve">acidosis (E87.21), AKI (N17.9), moderate malnutrition</t>
  </si>
  <si>
    <t xml:space="preserve">193</t>
  </si>
  <si>
    <t xml:space="preserve">with MCC</t>
  </si>
  <si>
    <t xml:space="preserve">acute respiratory failure, severe malnutrition, septic shock</t>
  </si>
  <si>
    <t xml:space="preserve">•  Reading it: capturing a CC (acidosis, AKI) on uncomplicated pneumonia moves 195-&gt;194 = +~$1,200. Capturing an MCC (acute respiratory failure, severe malnutrition, septic shock) moves it to 193 = +~$3,400 more.</t>
  </si>
  <si>
    <t xml:space="preserve">•  Across DRGs the MCC premium is typically ~$3,000-$6,000; the CC premium ~$1,200-$3,000. Exact value is set by the specific DRG weights on the next tab.</t>
  </si>
  <si>
    <t xml:space="preserve">DOES DOCUMENTING ACIDOSIS HELP?</t>
  </si>
  <si>
    <t xml:space="preserve">•  Acidosis (incl. lactic) is a CC, never an MCC. As of FY2024 E87.2 split into E87.20/.21/.22/.29 — all CCs.</t>
  </si>
  <si>
    <t xml:space="preserve">•  Value: on a stay with NO other CC/MCC, it lifts the DRG one tier (~$1,200-$3,000). On a stay that already has a CC/MCC, it adds $0.</t>
  </si>
  <si>
    <t xml:space="preserve">•  Caveat: acidosis integral to a condition (lactic acidosis in septic shock, ketoacidosis in DKA, hypercapnia in respiratory failure) is NOT separately coded. It must be a distinct, separately treated diagnosis.</t>
  </si>
  <si>
    <t xml:space="preserve">FY2026 MS-DRG Relative Weights — What Each Condition Is Worth</t>
  </si>
  <si>
    <t xml:space="preserve">Source: CMS FY2026 IPPS Final Rule (CMS-1833-F) Table 5. Payment = weight x base rate (national, before wage index/DSH/IME/outliers).</t>
  </si>
  <si>
    <t xml:space="preserve">Base rate ($/discharge):</t>
  </si>
  <si>
    <t xml:space="preserve">Condition family</t>
  </si>
  <si>
    <t xml:space="preserve">FY2026 rel. weight</t>
  </si>
  <si>
    <t xml:space="preserve">Tracheostomy / ECMO w/ MV&gt;96h or extensive proc</t>
  </si>
  <si>
    <t xml:space="preserve">003</t>
  </si>
  <si>
    <t xml:space="preserve">procedure-defined</t>
  </si>
  <si>
    <t xml:space="preserve">Tracheostomy w/ MV&gt;96h (no major OR proc)</t>
  </si>
  <si>
    <t xml:space="preserve">004</t>
  </si>
  <si>
    <t xml:space="preserve">Sepsis w/ mechanical ventilation &gt;96 hrs</t>
  </si>
  <si>
    <t xml:space="preserve">870</t>
  </si>
  <si>
    <t xml:space="preserve">MV&gt;96h</t>
  </si>
  <si>
    <t xml:space="preserve">Respiratory dx w/ ventilator support &gt;96 hrs</t>
  </si>
  <si>
    <t xml:space="preserve">207</t>
  </si>
  <si>
    <t xml:space="preserve">Acute leukemia</t>
  </si>
  <si>
    <t xml:space="preserve">834</t>
  </si>
  <si>
    <t xml:space="preserve">835</t>
  </si>
  <si>
    <t xml:space="preserve">836</t>
  </si>
  <si>
    <t xml:space="preserve">Ischemic stroke w/ thrombolytic (tPA/TNK)</t>
  </si>
  <si>
    <t xml:space="preserve">061</t>
  </si>
  <si>
    <t xml:space="preserve">062</t>
  </si>
  <si>
    <t xml:space="preserve">063</t>
  </si>
  <si>
    <t xml:space="preserve">Respiratory dx w/ ventilator support &lt;=96 hrs</t>
  </si>
  <si>
    <t xml:space="preserve">208</t>
  </si>
  <si>
    <t xml:space="preserve">Intracranial hemorrhage OR cerebral infarction</t>
  </si>
  <si>
    <t xml:space="preserve">064</t>
  </si>
  <si>
    <t xml:space="preserve">065</t>
  </si>
  <si>
    <t xml:space="preserve">with CC / tPA&lt;24h</t>
  </si>
  <si>
    <t xml:space="preserve">066</t>
  </si>
  <si>
    <t xml:space="preserve">Sepsis (no MV&gt;96h)</t>
  </si>
  <si>
    <t xml:space="preserve">871</t>
  </si>
  <si>
    <t xml:space="preserve">872</t>
  </si>
  <si>
    <t xml:space="preserve">without MCC</t>
  </si>
  <si>
    <t xml:space="preserve">Cirrhosis &amp; alcoholic hepatitis</t>
  </si>
  <si>
    <t xml:space="preserve">432</t>
  </si>
  <si>
    <t xml:space="preserve">433</t>
  </si>
  <si>
    <t xml:space="preserve">434</t>
  </si>
  <si>
    <t xml:space="preserve">GI hemorrhage</t>
  </si>
  <si>
    <t xml:space="preserve">377</t>
  </si>
  <si>
    <t xml:space="preserve">378</t>
  </si>
  <si>
    <t xml:space="preserve">379</t>
  </si>
  <si>
    <t xml:space="preserve">Disorders of liver (exc. cirrhosis/malignancy)</t>
  </si>
  <si>
    <t xml:space="preserve">441</t>
  </si>
  <si>
    <t xml:space="preserve">442</t>
  </si>
  <si>
    <t xml:space="preserve">443</t>
  </si>
  <si>
    <t xml:space="preserve">Acute MI, discharged alive</t>
  </si>
  <si>
    <t xml:space="preserve">280</t>
  </si>
  <si>
    <t xml:space="preserve">281</t>
  </si>
  <si>
    <t xml:space="preserve">282</t>
  </si>
  <si>
    <t xml:space="preserve">Poisoning &amp; toxic effects of drugs</t>
  </si>
  <si>
    <t xml:space="preserve">917</t>
  </si>
  <si>
    <t xml:space="preserve">918</t>
  </si>
  <si>
    <t xml:space="preserve">Respiratory infections &amp; inflammations</t>
  </si>
  <si>
    <t xml:space="preserve">177</t>
  </si>
  <si>
    <t xml:space="preserve">178</t>
  </si>
  <si>
    <t xml:space="preserve">179</t>
  </si>
  <si>
    <t xml:space="preserve">Renal failure</t>
  </si>
  <si>
    <t xml:space="preserve">682</t>
  </si>
  <si>
    <t xml:space="preserve">683</t>
  </si>
  <si>
    <t xml:space="preserve">684</t>
  </si>
  <si>
    <t xml:space="preserve">Pulmonary embolism</t>
  </si>
  <si>
    <t xml:space="preserve">175</t>
  </si>
  <si>
    <t xml:space="preserve">with MCC or acute cor pulmonale</t>
  </si>
  <si>
    <t xml:space="preserve">176</t>
  </si>
  <si>
    <t xml:space="preserve">Nutritional &amp; metabolic disorders</t>
  </si>
  <si>
    <t xml:space="preserve">640</t>
  </si>
  <si>
    <t xml:space="preserve">641</t>
  </si>
  <si>
    <t xml:space="preserve">Simple pneumonia &amp; pleurisy</t>
  </si>
  <si>
    <t xml:space="preserve">Heart failure &amp; shock</t>
  </si>
  <si>
    <t xml:space="preserve">291</t>
  </si>
  <si>
    <t xml:space="preserve">292</t>
  </si>
  <si>
    <t xml:space="preserve">293</t>
  </si>
  <si>
    <t xml:space="preserve">Pulmonary edema &amp; respiratory failure</t>
  </si>
  <si>
    <t xml:space="preserve">189</t>
  </si>
  <si>
    <t xml:space="preserve">no severity split</t>
  </si>
  <si>
    <t xml:space="preserve">COPD</t>
  </si>
  <si>
    <t xml:space="preserve">190</t>
  </si>
  <si>
    <t xml:space="preserve">191</t>
  </si>
  <si>
    <t xml:space="preserve">192</t>
  </si>
  <si>
    <t xml:space="preserve">•  Rows are sorted high-to-low by weight, so the conditions worth the most sit at the top. Mechanical ventilation &gt;96 hrs and tracheostomy (DRGs 003/004/207) and acute leukemia are the highest-value ICU stays.</t>
  </si>
  <si>
    <t xml:space="preserve">•  MCC premium examples (weight x base): Sepsis 871 vs 872 = $13,117 vs $6,910 (+$6,207). GI hemorrhage 377 vs 378 = +$5,722. Heart failure 291 vs 292 = +$2,937. Cirrhosis 432 vs 433 = +$6,159.</t>
  </si>
  <si>
    <t xml:space="preserve">•  Ventilation/trach DRGs (003/004/207/208) have NO severity tier — they are driven by the PCS procedure code and vent hours, not by CC/MCC. Documenting &gt;96 vs &lt;=96 continuous vent hours is the single biggest lever (207 vs 208 = ~$24,700 difference).</t>
  </si>
  <si>
    <t xml:space="preserve">•  Sepsis, nutrition/metabolic, poisoning and PE families are two-tier (MCC vs none) with no separate CC tier.</t>
  </si>
  <si>
    <t xml:space="preserve">ICU Diagnoses by Organ System — ICD-10 + CC/MCC (FY2026)</t>
  </si>
  <si>
    <t xml:space="preserve">Red=MCC, Orange=CC, Grey=no severity weight. All statuses confirmed against CMS Appendix C Part 1 (FY2026). Dollar value of each tier is on the 'DRG Value Ranking' tab.</t>
  </si>
  <si>
    <t xml:space="preserve">RESPIRATORY (incl. pulmonary hypertension)</t>
  </si>
  <si>
    <t xml:space="preserve">ICD-10</t>
  </si>
  <si>
    <t xml:space="preserve">Diagnosis</t>
  </si>
  <si>
    <t xml:space="preserve">CC/MCC</t>
  </si>
  <si>
    <t xml:space="preserve">Documentation / specificity tip</t>
  </si>
  <si>
    <t xml:space="preserve">J96.01</t>
  </si>
  <si>
    <t xml:space="preserve">Acute respiratory failure with hypoxia</t>
  </si>
  <si>
    <t xml:space="preserve">MCC</t>
  </si>
  <si>
    <t xml:space="preserve">Support with PaO2/FiO2 or SpO2 + O2 need.</t>
  </si>
  <si>
    <t xml:space="preserve">J96.02</t>
  </si>
  <si>
    <t xml:space="preserve">Acute respiratory failure with hypercapnia</t>
  </si>
  <si>
    <t xml:space="preserve">Tie to ABG (PaCO2) + ventilatory support; don't also code acidosis (integral).</t>
  </si>
  <si>
    <t xml:space="preserve">J96.00</t>
  </si>
  <si>
    <t xml:space="preserve">Acute respiratory failure, unspecified</t>
  </si>
  <si>
    <t xml:space="preserve">Specify hypoxic vs hypercapnic.</t>
  </si>
  <si>
    <t xml:space="preserve">J96.21/.22</t>
  </si>
  <si>
    <t xml:space="preserve">Acute-on-chronic resp failure (hypoxic/hypercapnic)</t>
  </si>
  <si>
    <t xml:space="preserve">Link the chronic baseline (COPD, OHS) + acute decompensation.</t>
  </si>
  <si>
    <t xml:space="preserve">J96.10/.11/.12</t>
  </si>
  <si>
    <t xml:space="preserve">Chronic respiratory failure</t>
  </si>
  <si>
    <t xml:space="preserve">CC</t>
  </si>
  <si>
    <t xml:space="preserve">Chronic alone is only a CC.</t>
  </si>
  <si>
    <t xml:space="preserve">J80</t>
  </si>
  <si>
    <t xml:space="preserve">Acute respiratory distress syndrome (ARDS)</t>
  </si>
  <si>
    <t xml:space="preserve">Berlin criteria; bilateral infiltrates not cardiac.</t>
  </si>
  <si>
    <t xml:space="preserve">J44.1</t>
  </si>
  <si>
    <t xml:space="preserve">COPD with (acute) exacerbation</t>
  </si>
  <si>
    <t xml:space="preserve">'Exacerbation/decompensation' must be stated.</t>
  </si>
  <si>
    <t xml:space="preserve">J44.0</t>
  </si>
  <si>
    <t xml:space="preserve">COPD with acute lower respiratory infection</t>
  </si>
  <si>
    <t xml:space="preserve">Also code the infection (pneumonia).</t>
  </si>
  <si>
    <t xml:space="preserve">J45.901/.902</t>
  </si>
  <si>
    <t xml:space="preserve">Asthma w/ (acute) exacerbation / status asthmaticus</t>
  </si>
  <si>
    <t xml:space="preserve">Use 'status asthmaticus' when applicable.</t>
  </si>
  <si>
    <t xml:space="preserve">J15.212 / J15.211</t>
  </si>
  <si>
    <t xml:space="preserve">Pneumonia due to MRSA / MSSA</t>
  </si>
  <si>
    <t xml:space="preserve">Document culture organism.</t>
  </si>
  <si>
    <t xml:space="preserve">J15.0/.1/.5/.6</t>
  </si>
  <si>
    <t xml:space="preserve">Pneumonia: Klebsiella / Pseudomonas / E.coli / other GN</t>
  </si>
  <si>
    <t xml:space="preserve">Gram-negative pneumonias are CC.</t>
  </si>
  <si>
    <t xml:space="preserve">J69.0</t>
  </si>
  <si>
    <t xml:space="preserve">Aspiration pneumonia</t>
  </si>
  <si>
    <t xml:space="preserve">Document witnessed/suspected aspiration event.</t>
  </si>
  <si>
    <t xml:space="preserve">U07.1</t>
  </si>
  <si>
    <t xml:space="preserve">COVID-19</t>
  </si>
  <si>
    <t xml:space="preserve">Code first; add manifestations (pneumonia J12.82, ARF, ARDS).</t>
  </si>
  <si>
    <t xml:space="preserve">J10.0-/J11.0-</t>
  </si>
  <si>
    <t xml:space="preserve">Influenza with pneumonia</t>
  </si>
  <si>
    <t xml:space="preserve">Specify identified vs unidentified virus.</t>
  </si>
  <si>
    <t xml:space="preserve">J95.851</t>
  </si>
  <si>
    <t xml:space="preserve">Ventilator-associated pneumonia</t>
  </si>
  <si>
    <t xml:space="preserve">Provider must state 'VAP'; add organism.</t>
  </si>
  <si>
    <t xml:space="preserve">I26.02/.09</t>
  </si>
  <si>
    <t xml:space="preserve">Pulmonary embolism WITH acute cor pulmonale (saddle/other)</t>
  </si>
  <si>
    <t xml:space="preserve">RV strain/cor pulmonale drives MCC; document echo/CT.</t>
  </si>
  <si>
    <t xml:space="preserve">I26.99</t>
  </si>
  <si>
    <t xml:space="preserve">Pulmonary embolism without acute cor pulmonale</t>
  </si>
  <si>
    <t xml:space="preserve">Document saddle/segmental + RV status.</t>
  </si>
  <si>
    <t xml:space="preserve">J93.0</t>
  </si>
  <si>
    <t xml:space="preserve">Spontaneous tension pneumothorax</t>
  </si>
  <si>
    <t xml:space="preserve">J93.0 is the only MCC pneumothorax; other J93.x are CC.</t>
  </si>
  <si>
    <t xml:space="preserve">J90 / J91.8</t>
  </si>
  <si>
    <t xml:space="preserve">Pleural effusion</t>
  </si>
  <si>
    <t xml:space="preserve">Neither</t>
  </si>
  <si>
    <t xml:space="preserve">Code the underlying cause.</t>
  </si>
  <si>
    <t xml:space="preserve">R09.2</t>
  </si>
  <si>
    <t xml:space="preserve">Respiratory arrest</t>
  </si>
  <si>
    <t xml:space="preserve">Distinct from cardiac arrest.</t>
  </si>
  <si>
    <t xml:space="preserve">I27.0</t>
  </si>
  <si>
    <t xml:space="preserve">Primary (idiopathic) pulmonary arterial hypertension</t>
  </si>
  <si>
    <t xml:space="preserve">Within I27, only I27.0, I27.1, and I27.82 (chronic PE) carry CC weight.</t>
  </si>
  <si>
    <t xml:space="preserve">I27.20</t>
  </si>
  <si>
    <t xml:space="preserve">Pulmonary hypertension, unspecified</t>
  </si>
  <si>
    <t xml:space="preserve">No severity weight.</t>
  </si>
  <si>
    <t xml:space="preserve">I27.21</t>
  </si>
  <si>
    <t xml:space="preserve">Secondary pulmonary arterial hypertension</t>
  </si>
  <si>
    <t xml:space="preserve">I27.22</t>
  </si>
  <si>
    <t xml:space="preserve">PH due to left heart disease</t>
  </si>
  <si>
    <t xml:space="preserve">No weight; Group 2 PH.</t>
  </si>
  <si>
    <t xml:space="preserve">I27.23</t>
  </si>
  <si>
    <t xml:space="preserve">PH due to lung diseases and hypoxia</t>
  </si>
  <si>
    <t xml:space="preserve">Group 3 PH (common in ICU/COPD) — NOT a CC; the lung disease/resp failure carries the severity.</t>
  </si>
  <si>
    <t xml:space="preserve">I27.24</t>
  </si>
  <si>
    <t xml:space="preserve">Chronic thromboembolic PH (CTEPH)</t>
  </si>
  <si>
    <t xml:space="preserve">No weight (but chronic PE I27.82 IS a CC).</t>
  </si>
  <si>
    <t xml:space="preserve">I27.29</t>
  </si>
  <si>
    <t xml:space="preserve">Other secondary pulmonary hypertension</t>
  </si>
  <si>
    <t xml:space="preserve">I27.81/.83</t>
  </si>
  <si>
    <t xml:space="preserve">Cor pulmonale (chronic) / Eisenmenger syndrome</t>
  </si>
  <si>
    <t xml:space="preserve">Neither carries weight.</t>
  </si>
  <si>
    <t xml:space="preserve">CARDIOVASCULAR</t>
  </si>
  <si>
    <t xml:space="preserve">R57.0</t>
  </si>
  <si>
    <t xml:space="preserve">Cardiogenic shock</t>
  </si>
  <si>
    <t xml:space="preserve">Link to MI/HF.</t>
  </si>
  <si>
    <t xml:space="preserve">R57.1</t>
  </si>
  <si>
    <t xml:space="preserve">Hypovolemic shock</t>
  </si>
  <si>
    <t xml:space="preserve">Document source (hemorrhage vs volume loss).</t>
  </si>
  <si>
    <t xml:space="preserve">R57.9</t>
  </si>
  <si>
    <t xml:space="preserve">Shock, unspecified</t>
  </si>
  <si>
    <t xml:space="preserve">Specify type when known.</t>
  </si>
  <si>
    <t xml:space="preserve">R65.21</t>
  </si>
  <si>
    <t xml:space="preserve">Severe sepsis with septic shock</t>
  </si>
  <si>
    <t xml:space="preserve">Sequence infection first; distributive shock.</t>
  </si>
  <si>
    <t xml:space="preserve">I46.2/.8/.9</t>
  </si>
  <si>
    <t xml:space="preserve">Cardiac arrest (cardiac cause / other / unspecified)</t>
  </si>
  <si>
    <t xml:space="preserve">Specify cause; pair with CPR. 'PEA' has no unique code.</t>
  </si>
  <si>
    <t xml:space="preserve">I21.4</t>
  </si>
  <si>
    <t xml:space="preserve">NSTEMI</t>
  </si>
  <si>
    <t xml:space="preserve">Type 1 vs type 2 (demand=I21.A1).</t>
  </si>
  <si>
    <t xml:space="preserve">I21.A1</t>
  </si>
  <si>
    <t xml:space="preserve">Myocardial infarction type 2 (demand)</t>
  </si>
  <si>
    <t xml:space="preserve">Document demand-ischemia trigger; CC not MCC.</t>
  </si>
  <si>
    <t xml:space="preserve">I21.0-/.1-/.2-/.3</t>
  </si>
  <si>
    <t xml:space="preserve">STEMI (by wall / unspecified)</t>
  </si>
  <si>
    <t xml:space="preserve">Specify wall/artery.</t>
  </si>
  <si>
    <t xml:space="preserve">I50.21/.23</t>
  </si>
  <si>
    <t xml:space="preserve">Acute / acute-on-chronic systolic HF (HFrEF)</t>
  </si>
  <si>
    <t xml:space="preserve">'Acute' or 'acute on chronic' required.</t>
  </si>
  <si>
    <t xml:space="preserve">I50.31/.33</t>
  </si>
  <si>
    <t xml:space="preserve">Acute / acute-on-chronic diastolic HF (HFpEF)</t>
  </si>
  <si>
    <t xml:space="preserve">Same acuity rule.</t>
  </si>
  <si>
    <t xml:space="preserve">I50.41/.43</t>
  </si>
  <si>
    <t xml:space="preserve">Acute / acute-on-chronic combined HF</t>
  </si>
  <si>
    <t xml:space="preserve">Document both components.</t>
  </si>
  <si>
    <t xml:space="preserve">I50.22/.32/.42</t>
  </si>
  <si>
    <t xml:space="preserve">Chronic systolic / diastolic / combined HF</t>
  </si>
  <si>
    <t xml:space="preserve">Chronic-only is CC.</t>
  </si>
  <si>
    <t xml:space="preserve">I42.0/.8/.9</t>
  </si>
  <si>
    <t xml:space="preserve">Cardiomyopathy (dilated / other / unspecified)</t>
  </si>
  <si>
    <t xml:space="preserve">Specify type; takotsubo = I51.81.</t>
  </si>
  <si>
    <t xml:space="preserve">I47.2</t>
  </si>
  <si>
    <t xml:space="preserve">Ventricular tachycardia</t>
  </si>
  <si>
    <t xml:space="preserve">Sustained vs nonsustained.</t>
  </si>
  <si>
    <t xml:space="preserve">I49.01</t>
  </si>
  <si>
    <t xml:space="preserve">Ventricular fibrillation</t>
  </si>
  <si>
    <t xml:space="preserve">Ties to arrest/defibrillation.</t>
  </si>
  <si>
    <t xml:space="preserve">I48.0/.91</t>
  </si>
  <si>
    <t xml:space="preserve">Atrial fibrillation (paroxysmal / unspecified)</t>
  </si>
  <si>
    <t xml:space="preserve">Specify type; flutter I48.92 also no weight.</t>
  </si>
  <si>
    <t xml:space="preserve">I16.1</t>
  </si>
  <si>
    <t xml:space="preserve">Hypertensive emergency</t>
  </si>
  <si>
    <t xml:space="preserve">'Emergency' (end-organ damage) vs 'urgency' I16.0 (no weight).</t>
  </si>
  <si>
    <t xml:space="preserve">I71.00-.03</t>
  </si>
  <si>
    <t xml:space="preserve">Aortic dissection (by site)</t>
  </si>
  <si>
    <t xml:space="preserve">Specify thoracic/abdominal/thoracoabdominal.</t>
  </si>
  <si>
    <t xml:space="preserve">I31.4 / I31.9</t>
  </si>
  <si>
    <t xml:space="preserve">Cardiac tamponade (I31.4) / pericardial disease, unsp (I31.9)</t>
  </si>
  <si>
    <t xml:space="preserve">Both CC. Note: I31.4 = tamponade; noninflammatory pericardial effusion = I31.39 (also CC).</t>
  </si>
  <si>
    <t xml:space="preserve">I33.0</t>
  </si>
  <si>
    <t xml:space="preserve">Acute/subacute infective endocarditis</t>
  </si>
  <si>
    <t xml:space="preserve">Add organism (B95-B96); document vegetation/valve.</t>
  </si>
  <si>
    <t xml:space="preserve">I40.0/.1/.8/.9</t>
  </si>
  <si>
    <t xml:space="preserve">Acute myocarditis</t>
  </si>
  <si>
    <t xml:space="preserve">All acute myocarditis (I40.x) is MCC; chronic/unspecified (I51.4) carries no weight.</t>
  </si>
  <si>
    <t xml:space="preserve">RENAL / FLUID-ELECTROLYTE / ACID-BASE</t>
  </si>
  <si>
    <t xml:space="preserve">N17.0</t>
  </si>
  <si>
    <t xml:space="preserve">AKI with tubular necrosis (ATN)</t>
  </si>
  <si>
    <t xml:space="preserve">ATN is a CC, NOT MCC; document ischemic/nephrotoxic.</t>
  </si>
  <si>
    <t xml:space="preserve">N17.9</t>
  </si>
  <si>
    <t xml:space="preserve">Acute kidney injury, unspecified</t>
  </si>
  <si>
    <t xml:space="preserve">AKI = CC, not MCC. Tie labs to a stated diagnosis.</t>
  </si>
  <si>
    <t xml:space="preserve">N17.x + N18.x</t>
  </si>
  <si>
    <t xml:space="preserve">AKI on CKD</t>
  </si>
  <si>
    <t xml:space="preserve">Code both; sequence per reason for admission.</t>
  </si>
  <si>
    <t xml:space="preserve">N18.6</t>
  </si>
  <si>
    <t xml:space="preserve">End-stage renal disease</t>
  </si>
  <si>
    <t xml:space="preserve">Requires dialysis dependence (add Z99.2).</t>
  </si>
  <si>
    <t xml:space="preserve">N18.5</t>
  </si>
  <si>
    <t xml:space="preserve">CKD stage 5 (not ESRD)</t>
  </si>
  <si>
    <t xml:space="preserve">Distinguish from ESRD.</t>
  </si>
  <si>
    <t xml:space="preserve">N18.4</t>
  </si>
  <si>
    <t xml:space="preserve">CKD stage 4 (severe)</t>
  </si>
  <si>
    <t xml:space="preserve">Stage by eGFR.</t>
  </si>
  <si>
    <t xml:space="preserve">N18.30/.31/.32</t>
  </si>
  <si>
    <t xml:space="preserve">CKD stage 3 (unsp/3a/3b)</t>
  </si>
  <si>
    <t xml:space="preserve">Stages 1-3 carry no weight.</t>
  </si>
  <si>
    <t xml:space="preserve">E87.21</t>
  </si>
  <si>
    <t xml:space="preserve">Acute metabolic acidosis (incl. acute lactic)</t>
  </si>
  <si>
    <t xml:space="preserve">Document lactate/anion gap; not coded if integral to DKA/shock.</t>
  </si>
  <si>
    <t xml:space="preserve">E87.20/.22/.29</t>
  </si>
  <si>
    <t xml:space="preserve">Acidosis (unspecified / chronic metabolic / other)</t>
  </si>
  <si>
    <t xml:space="preserve">Specify type and driver (pH, bicarb).</t>
  </si>
  <si>
    <t xml:space="preserve">E87.3</t>
  </si>
  <si>
    <t xml:space="preserve">Alkalosis</t>
  </si>
  <si>
    <t xml:space="preserve">Metabolic vs respiratory.</t>
  </si>
  <si>
    <t xml:space="preserve">E87.0</t>
  </si>
  <si>
    <t xml:space="preserve">Hyperosmolality and hypernatremia</t>
  </si>
  <si>
    <t xml:space="preserve">Document Na and osmolality.</t>
  </si>
  <si>
    <t xml:space="preserve">E87.1</t>
  </si>
  <si>
    <t xml:space="preserve">Hypo-osmolality and hyponatremia</t>
  </si>
  <si>
    <t xml:space="preserve">Distinguish hypo/eu/hypervolemic etiology.</t>
  </si>
  <si>
    <t xml:space="preserve">E87.5</t>
  </si>
  <si>
    <t xml:space="preserve">Hyperkalemia</t>
  </si>
  <si>
    <t xml:space="preserve">No severity weight (confirmed). Document EKG changes/treatment for the clinical record.</t>
  </si>
  <si>
    <t xml:space="preserve">E87.6</t>
  </si>
  <si>
    <t xml:space="preserve">Hypokalemia</t>
  </si>
  <si>
    <t xml:space="preserve">E87.70/.71</t>
  </si>
  <si>
    <t xml:space="preserve">Fluid overload / TACO</t>
  </si>
  <si>
    <t xml:space="preserve">E83.52</t>
  </si>
  <si>
    <t xml:space="preserve">Hypercalcemia</t>
  </si>
  <si>
    <t xml:space="preserve">No severity weight; document level/cause clinically.</t>
  </si>
  <si>
    <t xml:space="preserve">E86.0/.1/.9</t>
  </si>
  <si>
    <t xml:space="preserve">Volume depletion (dehydration / hypovolemia / unsp)</t>
  </si>
  <si>
    <t xml:space="preserve">Distinct from hypovolemic shock (R57.1, MCC).</t>
  </si>
  <si>
    <t xml:space="preserve">M62.82</t>
  </si>
  <si>
    <t xml:space="preserve">Rhabdomyolysis</t>
  </si>
  <si>
    <t xml:space="preserve">Document CK elevation; link to AKI if present.</t>
  </si>
  <si>
    <t xml:space="preserve">Z99.2</t>
  </si>
  <si>
    <t xml:space="preserve">Dependence on renal dialysis</t>
  </si>
  <si>
    <t xml:space="preserve">No weight; the CC is ESRD (N18.6).</t>
  </si>
  <si>
    <t xml:space="preserve">NEUROLOGIC</t>
  </si>
  <si>
    <t xml:space="preserve">G93.41</t>
  </si>
  <si>
    <t xml:space="preserve">Acute metabolic encephalopathy</t>
  </si>
  <si>
    <t xml:space="preserve">Document trigger (uremia, electrolytes) + altered mentation.</t>
  </si>
  <si>
    <t xml:space="preserve">G92.8</t>
  </si>
  <si>
    <t xml:space="preserve">Other toxic encephalopathy</t>
  </si>
  <si>
    <t xml:space="preserve">'Code first' the toxin/drug.</t>
  </si>
  <si>
    <t xml:space="preserve">G93.40</t>
  </si>
  <si>
    <t xml:space="preserve">Encephalopathy, unspecified</t>
  </si>
  <si>
    <t xml:space="preserve">Specify metabolic/toxic to reach MCC.</t>
  </si>
  <si>
    <t xml:space="preserve">G93.49</t>
  </si>
  <si>
    <t xml:space="preserve">Other encephalopathy (incl. septic)</t>
  </si>
  <si>
    <t xml:space="preserve">Document infection link; G93.41 metabolic is MCC.</t>
  </si>
  <si>
    <t xml:space="preserve">F05</t>
  </si>
  <si>
    <t xml:space="preserve">Delirium due to known physiological condition</t>
  </si>
  <si>
    <t xml:space="preserve">'Delirium', not just 'altered mental status'; link to cause.</t>
  </si>
  <si>
    <t xml:space="preserve">R40.20</t>
  </si>
  <si>
    <t xml:space="preserve">Coma, unspecified</t>
  </si>
  <si>
    <t xml:space="preserve">Entire R40.2x coma-scale series is MCC; document GCS.</t>
  </si>
  <si>
    <t xml:space="preserve">G40.911</t>
  </si>
  <si>
    <t xml:space="preserve">Epilepsy w/ status epilepticus, intractable</t>
  </si>
  <si>
    <t xml:space="preserve">'Status epilepticus' is the driver; note duration/refractory.</t>
  </si>
  <si>
    <t xml:space="preserve">I63.x</t>
  </si>
  <si>
    <t xml:space="preserve">Cerebral infarction (ischemic stroke)</t>
  </si>
  <si>
    <t xml:space="preserve">Specify mechanism/vessel (I63.0-I63.5).</t>
  </si>
  <si>
    <t xml:space="preserve">I61.x</t>
  </si>
  <si>
    <t xml:space="preserve">Nontraumatic intracerebral hemorrhage</t>
  </si>
  <si>
    <t xml:space="preserve">Specify location.</t>
  </si>
  <si>
    <t xml:space="preserve">I60.x</t>
  </si>
  <si>
    <t xml:space="preserve">Nontraumatic subarachnoid hemorrhage</t>
  </si>
  <si>
    <t xml:space="preserve">Specify source artery; document aneurysm.</t>
  </si>
  <si>
    <t xml:space="preserve">G93.1</t>
  </si>
  <si>
    <t xml:space="preserve">Anoxic brain damage, NEC</t>
  </si>
  <si>
    <t xml:space="preserve">CC, NOT MCC; document anoxic event/duration.</t>
  </si>
  <si>
    <t xml:space="preserve">G93.6</t>
  </si>
  <si>
    <t xml:space="preserve">Cerebral edema</t>
  </si>
  <si>
    <t xml:space="preserve">Distinguish from herniation (G93.5); imaging/ICP.</t>
  </si>
  <si>
    <t xml:space="preserve">S06.x</t>
  </si>
  <si>
    <t xml:space="preserve">Traumatic brain injury (SDH, contusion, diffuse)</t>
  </si>
  <si>
    <t xml:space="preserve">S06 intracranial injury at initial encounter (7th char A) is MCC; specify type/LOC.</t>
  </si>
  <si>
    <t xml:space="preserve">G61.0</t>
  </si>
  <si>
    <t xml:space="preserve">Guillain-Barre syndrome</t>
  </si>
  <si>
    <t xml:space="preserve">Document ascending weakness/areflexia; flag resp involvement.</t>
  </si>
  <si>
    <t xml:space="preserve">G70.01</t>
  </si>
  <si>
    <t xml:space="preserve">Myasthenia gravis with (acute) exacerbation/crisis</t>
  </si>
  <si>
    <t xml:space="preserve">'With exacerbation/crisis'=MCC; G70.00 without=CC.</t>
  </si>
  <si>
    <t xml:space="preserve">G72.81</t>
  </si>
  <si>
    <t xml:space="preserve">Critical illness myopathy (ICU-acquired weakness)</t>
  </si>
  <si>
    <t xml:space="preserve">Document EMG/clinical exam.</t>
  </si>
  <si>
    <t xml:space="preserve">G62.81</t>
  </si>
  <si>
    <t xml:space="preserve">Critical illness polyneuropathy</t>
  </si>
  <si>
    <t xml:space="preserve">Distinguish from myopathy; can coexist.</t>
  </si>
  <si>
    <t xml:space="preserve">G93.82</t>
  </si>
  <si>
    <t xml:space="preserve">Brain death</t>
  </si>
  <si>
    <t xml:space="preserve">Document clinical brain-death exam.</t>
  </si>
  <si>
    <t xml:space="preserve">GI / HEPATIC</t>
  </si>
  <si>
    <t xml:space="preserve">K25.0/.4 / K26.0/.4</t>
  </si>
  <si>
    <t xml:space="preserve">Gastric / duodenal ulcer WITH hemorrhage</t>
  </si>
  <si>
    <t xml:space="preserve">State 'with hemorrhage' explicitly.</t>
  </si>
  <si>
    <t xml:space="preserve">K92.0/.1/.2</t>
  </si>
  <si>
    <t xml:space="preserve">GI hemorrhage (hematemesis / melena / unspecified)</t>
  </si>
  <si>
    <t xml:space="preserve">Specify source/site when known.</t>
  </si>
  <si>
    <t xml:space="preserve">I85.01 / I85.11</t>
  </si>
  <si>
    <t xml:space="preserve">Esophageal varices WITH bleeding (primary/secondary)</t>
  </si>
  <si>
    <t xml:space="preserve">Active variceal hemorrhage; note banding/octreotide.</t>
  </si>
  <si>
    <t xml:space="preserve">I85.00 / I85.10</t>
  </si>
  <si>
    <t xml:space="preserve">Esophageal varices without bleeding</t>
  </si>
  <si>
    <t xml:space="preserve">Neither (CC if primary I85.00)</t>
  </si>
  <si>
    <t xml:space="preserve">I85.00 is CC; secondary I85.10 no weight.</t>
  </si>
  <si>
    <t xml:space="preserve">K72.00/.01</t>
  </si>
  <si>
    <t xml:space="preserve">Acute/subacute hepatic failure (without/with coma)</t>
  </si>
  <si>
    <t xml:space="preserve">Acute liver failure is MCC.</t>
  </si>
  <si>
    <t xml:space="preserve">K72.10</t>
  </si>
  <si>
    <t xml:space="preserve">Chronic hepatic failure without coma</t>
  </si>
  <si>
    <t xml:space="preserve">'Chronic' without coma is CC.</t>
  </si>
  <si>
    <t xml:space="preserve">K72.11/.91</t>
  </si>
  <si>
    <t xml:space="preserve">Hepatic failure with coma</t>
  </si>
  <si>
    <t xml:space="preserve">Coma upgrades to MCC.</t>
  </si>
  <si>
    <t xml:space="preserve">K76.82</t>
  </si>
  <si>
    <t xml:space="preserve">Hepatic encephalopathy</t>
  </si>
  <si>
    <t xml:space="preserve">Confirmed NOT a CC/MCC. For severity capture hepatic failure with/without coma (K72.x). Still document grade/precipitant.</t>
  </si>
  <si>
    <t xml:space="preserve">K70.30/.31</t>
  </si>
  <si>
    <t xml:space="preserve">Alcoholic cirrhosis (without/with ascites)</t>
  </si>
  <si>
    <t xml:space="preserve">Both CC; document decompensations separately.</t>
  </si>
  <si>
    <t xml:space="preserve">K70.11</t>
  </si>
  <si>
    <t xml:space="preserve">Alcoholic hepatitis with ascites</t>
  </si>
  <si>
    <t xml:space="preserve">'With ascites' (K70.11)=MCC; without (K70.10)=CC.</t>
  </si>
  <si>
    <t xml:space="preserve">K74.60/.69</t>
  </si>
  <si>
    <t xml:space="preserve">Other/unspecified cirrhosis</t>
  </si>
  <si>
    <t xml:space="preserve">Document etiology (NASH, viral).</t>
  </si>
  <si>
    <t xml:space="preserve">K65.2</t>
  </si>
  <si>
    <t xml:space="preserve">Spontaneous bacterial peritonitis (SBP)</t>
  </si>
  <si>
    <t xml:space="preserve">Para with PMN &gt;=250; name SBP specifically.</t>
  </si>
  <si>
    <t xml:space="preserve">K76.7</t>
  </si>
  <si>
    <t xml:space="preserve">Hepatorenal syndrome</t>
  </si>
  <si>
    <t xml:space="preserve">State HRS explicitly; distinguish from ATN/prerenal AKI.</t>
  </si>
  <si>
    <t xml:space="preserve">R18.8</t>
  </si>
  <si>
    <t xml:space="preserve">Ascites (other)</t>
  </si>
  <si>
    <t xml:space="preserve">Code the cause; supports clinical picture.</t>
  </si>
  <si>
    <t xml:space="preserve">K85.20</t>
  </si>
  <si>
    <t xml:space="preserve">Alcohol-induced acute pancreatitis</t>
  </si>
  <si>
    <t xml:space="preserve">Alcohol-induced AP is MCC even without necrosis.</t>
  </si>
  <si>
    <t xml:space="preserve">K85.91/.92</t>
  </si>
  <si>
    <t xml:space="preserve">Acute pancreatitis with uninfected / infected necrosis</t>
  </si>
  <si>
    <t xml:space="preserve">Necrosis (esp. infected) drives MCC; document organism.</t>
  </si>
  <si>
    <t xml:space="preserve">K85.90</t>
  </si>
  <si>
    <t xml:space="preserve">Acute pancreatitis without necrosis/infection</t>
  </si>
  <si>
    <t xml:space="preserve">All acute pancreatitis (K85.x) is MCC; still specify etiology/necrosis.</t>
  </si>
  <si>
    <t xml:space="preserve">K55.069</t>
  </si>
  <si>
    <t xml:space="preserve">Acute infarction of intestine (mesenteric ischemia)</t>
  </si>
  <si>
    <t xml:space="preserve">Distinguish infarction from reversible ischemia (K55.05x); specify vessel.</t>
  </si>
  <si>
    <t xml:space="preserve">K56.x</t>
  </si>
  <si>
    <t xml:space="preserve">Intestinal obstruction / ileus</t>
  </si>
  <si>
    <t xml:space="preserve">Complete vs partial + cause (adhesions, hernia).</t>
  </si>
  <si>
    <t xml:space="preserve">A04.72 / A04.71</t>
  </si>
  <si>
    <t xml:space="preserve">C. difficile enterocolitis (not recurrent / recurrent)</t>
  </si>
  <si>
    <t xml:space="preserve">Document recurrence; consider fulminant.</t>
  </si>
  <si>
    <t xml:space="preserve">K65.0 / K65.1</t>
  </si>
  <si>
    <t xml:space="preserve">Generalized peritonitis / peritoneal abscess</t>
  </si>
  <si>
    <t xml:space="preserve">Specify source/perforation + organism.</t>
  </si>
  <si>
    <t xml:space="preserve">K59.31</t>
  </si>
  <si>
    <t xml:space="preserve">Toxic megacolon</t>
  </si>
  <si>
    <t xml:space="preserve">CC (not MCC); document with underlying colitis.</t>
  </si>
  <si>
    <t xml:space="preserve">HEMATOLOGY / ONCOLOGY</t>
  </si>
  <si>
    <t xml:space="preserve">C92.00</t>
  </si>
  <si>
    <t xml:space="preserve">AML, not having achieved remission</t>
  </si>
  <si>
    <t xml:space="preserve">Highest-value tier (DRG 834); document remission status.</t>
  </si>
  <si>
    <t xml:space="preserve">C91.00</t>
  </si>
  <si>
    <t xml:space="preserve">ALL, not having achieved remission</t>
  </si>
  <si>
    <t xml:space="preserve">Acute leukemia; see DRG 834-836.</t>
  </si>
  <si>
    <t xml:space="preserve">C92.01</t>
  </si>
  <si>
    <t xml:space="preserve">AML, in remission</t>
  </si>
  <si>
    <t xml:space="preserve">Remission downgrades to CC.</t>
  </si>
  <si>
    <t xml:space="preserve">D65</t>
  </si>
  <si>
    <t xml:space="preserve">Disseminated intravascular coagulation (DIC)</t>
  </si>
  <si>
    <t xml:space="preserve">Document trigger (sepsis, OB, malignancy).</t>
  </si>
  <si>
    <t xml:space="preserve">E88.3</t>
  </si>
  <si>
    <t xml:space="preserve">Tumor lysis syndrome</t>
  </si>
  <si>
    <t xml:space="preserve">Spontaneous vs chemo-induced; capture metabolic derangements.</t>
  </si>
  <si>
    <t xml:space="preserve">D70.3 / D70.9</t>
  </si>
  <si>
    <t xml:space="preserve">Neutropenia (due to infection / unspecified)</t>
  </si>
  <si>
    <t xml:space="preserve">Confirmed NOT a CC/MCC — capture resulting infection/sepsis/febrile neutropenia separately.</t>
  </si>
  <si>
    <t xml:space="preserve">D70.1</t>
  </si>
  <si>
    <t xml:space="preserve">Agranulocytosis secondary to chemotherapy</t>
  </si>
  <si>
    <t xml:space="preserve">NOT a CC/MCC; capture resulting infection/sepsis separately.</t>
  </si>
  <si>
    <t xml:space="preserve">D61.818 / D61.810</t>
  </si>
  <si>
    <t xml:space="preserve">Pancytopenia (other / chemo-induced)</t>
  </si>
  <si>
    <t xml:space="preserve">Don't also code D70 neutropenia (Excludes1).</t>
  </si>
  <si>
    <t xml:space="preserve">D69.3</t>
  </si>
  <si>
    <t xml:space="preserve">Immune thrombocytopenic purpura (ITP)</t>
  </si>
  <si>
    <t xml:space="preserve">Document platelet count/bleeding.</t>
  </si>
  <si>
    <t xml:space="preserve">D75.82</t>
  </si>
  <si>
    <t xml:space="preserve">Heparin-induced thrombocytopenia (HIT)</t>
  </si>
  <si>
    <t xml:space="preserve">NOT a CC/MCC; document any resulting thrombosis (which may carry weight) + treatment.</t>
  </si>
  <si>
    <t xml:space="preserve">M31.10</t>
  </si>
  <si>
    <t xml:space="preserve">Thrombotic microangiopathy (incl. TTP)</t>
  </si>
  <si>
    <t xml:space="preserve">All M31.1x (TTP/TMA) are MCC.</t>
  </si>
  <si>
    <t xml:space="preserve">D62</t>
  </si>
  <si>
    <t xml:space="preserve">Acute posthemorrhagic (blood loss) anemia</t>
  </si>
  <si>
    <t xml:space="preserve">Document blood-loss source + transfusion.</t>
  </si>
  <si>
    <t xml:space="preserve">D57.00/.01</t>
  </si>
  <si>
    <t xml:space="preserve">Sickle-cell crisis (unsp / acute chest)</t>
  </si>
  <si>
    <t xml:space="preserve">Specify crisis type (acute chest, sequestration).</t>
  </si>
  <si>
    <t xml:space="preserve">I82.4xx</t>
  </si>
  <si>
    <t xml:space="preserve">Acute DVT of lower extremity (by vessel/side)</t>
  </si>
  <si>
    <t xml:space="preserve">Specify acute vs chronic, vessel, laterality.</t>
  </si>
  <si>
    <t xml:space="preserve">D68.4</t>
  </si>
  <si>
    <t xml:space="preserve">Acquired coagulation factor deficiency</t>
  </si>
  <si>
    <t xml:space="preserve">Document cause (liver, anticoagulant, vit K).</t>
  </si>
  <si>
    <t xml:space="preserve">ENDOCRINE / NUTRITION / METABOLIC</t>
  </si>
  <si>
    <t xml:space="preserve">E10.10/.11</t>
  </si>
  <si>
    <t xml:space="preserve">Type 1 DM with ketoacidosis (without/with coma)</t>
  </si>
  <si>
    <t xml:space="preserve">DKA is MCC; document type.</t>
  </si>
  <si>
    <t xml:space="preserve">E11.10/.11</t>
  </si>
  <si>
    <t xml:space="preserve">Type 2 DM with ketoacidosis (without/with coma)</t>
  </si>
  <si>
    <t xml:space="preserve">Groups to Diabetes-with-MCC.</t>
  </si>
  <si>
    <t xml:space="preserve">E11.00/.01</t>
  </si>
  <si>
    <t xml:space="preserve">Type 2 DM hyperosmolarity (HHS) without/with coma</t>
  </si>
  <si>
    <t xml:space="preserve">Distinguish HHS from DKA; document serum osm.</t>
  </si>
  <si>
    <t xml:space="preserve">E05.91</t>
  </si>
  <si>
    <t xml:space="preserve">Thyrotoxicosis with thyrotoxic crisis/storm</t>
  </si>
  <si>
    <t xml:space="preserve">'Storm/crisis' is the trigger vs E05.90.</t>
  </si>
  <si>
    <t xml:space="preserve">E03.5</t>
  </si>
  <si>
    <t xml:space="preserve">Myxedema coma</t>
  </si>
  <si>
    <t xml:space="preserve">Document precipitant (infection, cold, sedation).</t>
  </si>
  <si>
    <t xml:space="preserve">E27.2</t>
  </si>
  <si>
    <t xml:space="preserve">Addisonian (adrenal) crisis</t>
  </si>
  <si>
    <t xml:space="preserve">State 'crisis', not just insufficiency.</t>
  </si>
  <si>
    <t xml:space="preserve">E27.1/.40</t>
  </si>
  <si>
    <t xml:space="preserve">Adrenocortical insufficiency (primary / unspecified)</t>
  </si>
  <si>
    <t xml:space="preserve">Distinguish from crisis (E27.2=MCC).</t>
  </si>
  <si>
    <t xml:space="preserve">E43 / E41 / E42 / E40</t>
  </si>
  <si>
    <t xml:space="preserve">Severe malnutrition (PCM / marasmus / marasmic kwash / kwash)</t>
  </si>
  <si>
    <t xml:space="preserve">Document GLIM/ASPEN criteria. See Malnutrition tab.</t>
  </si>
  <si>
    <t xml:space="preserve">E44.0</t>
  </si>
  <si>
    <t xml:space="preserve">Moderate protein-calorie malnutrition</t>
  </si>
  <si>
    <t xml:space="preserve">Moderate=CC.</t>
  </si>
  <si>
    <t xml:space="preserve">E44.1 / E46</t>
  </si>
  <si>
    <t xml:space="preserve">Mild / unspecified malnutrition</t>
  </si>
  <si>
    <t xml:space="preserve">Push for severity grade.</t>
  </si>
  <si>
    <t xml:space="preserve">R64</t>
  </si>
  <si>
    <t xml:space="preserve">Cachexia</t>
  </si>
  <si>
    <t xml:space="preserve">CC (not MCC); document underlying disease; often co-codes with malnutrition.</t>
  </si>
  <si>
    <t xml:space="preserve">E15</t>
  </si>
  <si>
    <t xml:space="preserve">Nondiabetic hypoglycemic coma</t>
  </si>
  <si>
    <t xml:space="preserve">CC (not MCC); document precipitant.</t>
  </si>
  <si>
    <t xml:space="preserve">E16.2</t>
  </si>
  <si>
    <t xml:space="preserve">Hypoglycemia, unspecified</t>
  </si>
  <si>
    <t xml:space="preserve">No weight; document cause (insulin, sepsis).</t>
  </si>
  <si>
    <t xml:space="preserve">M62.84</t>
  </si>
  <si>
    <t xml:space="preserve">Sarcopenia</t>
  </si>
  <si>
    <t xml:space="preserve">Supports ICU-weakness picture; no weight.</t>
  </si>
  <si>
    <t xml:space="preserve">R62.7</t>
  </si>
  <si>
    <t xml:space="preserve">Adult failure to thrive</t>
  </si>
  <si>
    <t xml:space="preserve">Supports complexity/LOS; no weight.</t>
  </si>
  <si>
    <t xml:space="preserve">INFECTIOUS / SEPSIS</t>
  </si>
  <si>
    <t xml:space="preserve">A41.9</t>
  </si>
  <si>
    <t xml:space="preserve">Sepsis, unspecified organism</t>
  </si>
  <si>
    <t xml:space="preserve">Name organism; document POA.</t>
  </si>
  <si>
    <t xml:space="preserve">A41.01/.02</t>
  </si>
  <si>
    <t xml:space="preserve">Sepsis due to MSSA / MRSA</t>
  </si>
  <si>
    <t xml:space="preserve">Specify organism.</t>
  </si>
  <si>
    <t xml:space="preserve">A41.51 / A41.50</t>
  </si>
  <si>
    <t xml:space="preserve">Sepsis due to E. coli / gram-negative unspecified</t>
  </si>
  <si>
    <t xml:space="preserve">Organism-specific sepsis is MCC.</t>
  </si>
  <si>
    <t xml:space="preserve">A40.x</t>
  </si>
  <si>
    <t xml:space="preserve">Streptococcal sepsis</t>
  </si>
  <si>
    <t xml:space="preserve">Document Strep group.</t>
  </si>
  <si>
    <t xml:space="preserve">B37.7</t>
  </si>
  <si>
    <t xml:space="preserve">Candidal sepsis (candidemia)</t>
  </si>
  <si>
    <t xml:space="preserve">Document source.</t>
  </si>
  <si>
    <t xml:space="preserve">R65.20</t>
  </si>
  <si>
    <t xml:space="preserve">Severe sepsis without septic shock</t>
  </si>
  <si>
    <t xml:space="preserve">Requires documented acute organ dysfunction + its codes.</t>
  </si>
  <si>
    <t xml:space="preserve">Septic shock per Sepsis-3 (vasopressors despite fluids).</t>
  </si>
  <si>
    <t xml:space="preserve">M72.6</t>
  </si>
  <si>
    <t xml:space="preserve">Necrotizing fasciitis</t>
  </si>
  <si>
    <t xml:space="preserve">Document anatomic site; surgical urgency.</t>
  </si>
  <si>
    <t xml:space="preserve">R78.81</t>
  </si>
  <si>
    <t xml:space="preserve">Bacteremia</t>
  </si>
  <si>
    <t xml:space="preserve">Bacteremia is not sepsis; query if sepsis intended.</t>
  </si>
  <si>
    <t xml:space="preserve">R65.10</t>
  </si>
  <si>
    <t xml:space="preserve">SIRS, non-infectious, without acute organ dysfunction</t>
  </si>
  <si>
    <t xml:space="preserve">SIRS alone is not sepsis.</t>
  </si>
  <si>
    <t xml:space="preserve">A49.02</t>
  </si>
  <si>
    <t xml:space="preserve">MRSA infection, unspecified site</t>
  </si>
  <si>
    <t xml:space="preserve">Not a CC/MCC; MRSA sepsis (A41.02) is the MCC.</t>
  </si>
  <si>
    <t xml:space="preserve">Z16.x / Z22.322</t>
  </si>
  <si>
    <t xml:space="preserve">Antimicrobial resistance (MDRO) / MRSA colonization</t>
  </si>
  <si>
    <t xml:space="preserve">Supports isolation/therapy; colonization is not infection.</t>
  </si>
  <si>
    <t xml:space="preserve">Complex-Care, Long-LOS &amp; Hospital-Acquired Conditions</t>
  </si>
  <si>
    <t xml:space="preserve">The chronically critically ill: capture severity, present-on-admission (POA) status, and ventilation duration. POA matters — some conditions forfeit DRG credit if hospital-acquired (HAC).</t>
  </si>
  <si>
    <t xml:space="preserve">Code</t>
  </si>
  <si>
    <t xml:space="preserve">Condition</t>
  </si>
  <si>
    <t xml:space="preserve">Documentation tip</t>
  </si>
  <si>
    <t xml:space="preserve">L89.--3 / --4 / --0</t>
  </si>
  <si>
    <t xml:space="preserve">Pressure injury, stage 3 / stage 4 / unstageable</t>
  </si>
  <si>
    <t xml:space="preserve">Stage 3/4/unstageable = MCC. Document POA — if not POA it is a HAC and forfeits the MCC's DRG benefit.</t>
  </si>
  <si>
    <t xml:space="preserve">L89.--1 / --2</t>
  </si>
  <si>
    <t xml:space="preserve">Pressure injury, stage 1 / stage 2</t>
  </si>
  <si>
    <t xml:space="preserve">Stages 1-2 carry no weight.</t>
  </si>
  <si>
    <t xml:space="preserve">5A1955Z (PCS)</t>
  </si>
  <si>
    <t xml:space="preserve">Mechanical ventilation &gt; 96 consecutive hours</t>
  </si>
  <si>
    <t xml:space="preserve">drives DRG</t>
  </si>
  <si>
    <t xml:space="preserve">Procedure code, not CC/MCC. &gt;96h drives DRG 207/870/003-004. Document continuous vent hours precisely.</t>
  </si>
  <si>
    <t xml:space="preserve">5A1945Z (PCS)</t>
  </si>
  <si>
    <t xml:space="preserve">Mechanical ventilation 24-96 hours</t>
  </si>
  <si>
    <t xml:space="preserve">Maps to DRG 208 (lower weight). Count from intubation.</t>
  </si>
  <si>
    <t xml:space="preserve">5A1935Z (PCS)</t>
  </si>
  <si>
    <t xml:space="preserve">Mechanical ventilation &lt; 24 hours</t>
  </si>
  <si>
    <t xml:space="preserve">Document start/stop times.</t>
  </si>
  <si>
    <t xml:space="preserve">Z99.11</t>
  </si>
  <si>
    <t xml:space="preserve">Dependence on ventilator</t>
  </si>
  <si>
    <t xml:space="preserve">Code for vent-dependent patients; supports complexity/risk scores.</t>
  </si>
  <si>
    <t xml:space="preserve">Z93.0</t>
  </si>
  <si>
    <t xml:space="preserve">Tracheostomy status</t>
  </si>
  <si>
    <t xml:space="preserve">Status code; pair with any complication.</t>
  </si>
  <si>
    <t xml:space="preserve">J95.02</t>
  </si>
  <si>
    <t xml:space="preserve">Infection of tracheostomy stoma</t>
  </si>
  <si>
    <t xml:space="preserve">Document organism; distinguish from VAP.</t>
  </si>
  <si>
    <t xml:space="preserve">Chronic respiratory failure (chronic vent baseline)</t>
  </si>
  <si>
    <t xml:space="preserve">The chronically vented patient's baseline; specify hypoxic/hypercapnic.</t>
  </si>
  <si>
    <t xml:space="preserve">J96.20/.21/.22</t>
  </si>
  <si>
    <t xml:space="preserve">Acute-on-chronic respiratory failure</t>
  </si>
  <si>
    <t xml:space="preserve">An acute change/decompensation in a chronic patient = the MCC.</t>
  </si>
  <si>
    <t xml:space="preserve">R13.11-.14</t>
  </si>
  <si>
    <t xml:space="preserve">Dysphagia (by phase)</t>
  </si>
  <si>
    <t xml:space="preserve">NOT a CC/MCC; document phase + aspiration risk for care planning.</t>
  </si>
  <si>
    <t xml:space="preserve">G72.81 / G62.81</t>
  </si>
  <si>
    <t xml:space="preserve">Critical illness myopathy / polyneuropathy</t>
  </si>
  <si>
    <t xml:space="preserve">ICU-acquired weakness; document EMG/exam.</t>
  </si>
  <si>
    <t xml:space="preserve">M62.81</t>
  </si>
  <si>
    <t xml:space="preserve">Generalized muscle weakness / deconditioning</t>
  </si>
  <si>
    <t xml:space="preserve">Supports rehab need/LOS; no weight.</t>
  </si>
  <si>
    <t xml:space="preserve">M24.5-</t>
  </si>
  <si>
    <t xml:space="preserve">Joint contracture (by site)</t>
  </si>
  <si>
    <t xml:space="preserve">Supports LOS/rehab; document site.</t>
  </si>
  <si>
    <t xml:space="preserve">T80.211A</t>
  </si>
  <si>
    <t xml:space="preserve">CLABSI (bloodstream infection due to central line), initial</t>
  </si>
  <si>
    <t xml:space="preserve">Document POA (HAC if not POA); add organism sepsis code.</t>
  </si>
  <si>
    <t xml:space="preserve">T83.511A</t>
  </si>
  <si>
    <t xml:space="preserve">CAUTI (infection due to indwelling urinary catheter), initial</t>
  </si>
  <si>
    <t xml:space="preserve">HAC if not POA; specify organism.</t>
  </si>
  <si>
    <t xml:space="preserve">Document delirium + cause; distinct from encephalopathy.</t>
  </si>
  <si>
    <t xml:space="preserve">E43 / E44.0</t>
  </si>
  <si>
    <t xml:space="preserve">Severe / moderate protein-calorie malnutrition</t>
  </si>
  <si>
    <t xml:space="preserve">MCC / CC</t>
  </si>
  <si>
    <t xml:space="preserve">See Malnutrition tab; common in long-stay ICU patients.</t>
  </si>
  <si>
    <t xml:space="preserve">CC (not MCC); document underlying disease.</t>
  </si>
  <si>
    <t xml:space="preserve">Z79.01/.02 / Z79.4</t>
  </si>
  <si>
    <t xml:space="preserve">Long-term use of anticoagulants/antithrombotics / insulin</t>
  </si>
  <si>
    <t xml:space="preserve">Capture for risk/therapy context.</t>
  </si>
  <si>
    <t xml:space="preserve">Z68.4-</t>
  </si>
  <si>
    <t xml:space="preserve">Body mass index 40.0+</t>
  </si>
  <si>
    <t xml:space="preserve">Supports morbid obesity; also code clinician-documented obesity (E66.x).</t>
  </si>
  <si>
    <t xml:space="preserve">•  Ventilation hours are the highest-value lever for the chronically critically ill: DRG 207 (&gt;96h) ~ $43,500 vs 208 (&lt;=96h) ~ $18,600. Document continuous vent time precisely so coders can assign the right PCS code.</t>
  </si>
  <si>
    <t xml:space="preserve">•  Present-on-admission (POA): stage 3/4 pressure injuries, CLABSI, CAUTI, and certain others are CMS Hospital-Acquired Conditions. If they are NOT documented as POA, the hospital loses the DRG credit. Document skin/line/catheter status on admission.</t>
  </si>
  <si>
    <t xml:space="preserve">•  'Chronically critically ill' is not a code — capture the components: chronic respiratory failure (CC) or acute-on-chronic (MCC), malnutrition, pressure injury, ICU-acquired weakness, and vent/trach status.</t>
  </si>
  <si>
    <t xml:space="preserve">Decompensated Cirrhosis — Capture Every Decompensation</t>
  </si>
  <si>
    <t xml:space="preserve">Cirrhosis itself (K70.30/K74.60) is only a CC. The decompensations below win the severity (and the DRG). Code cirrhosis PLUS each decompensation. DRG family 432/433/434 — see Value Ranking tab.</t>
  </si>
  <si>
    <t xml:space="preserve">Decompensation</t>
  </si>
  <si>
    <t xml:space="preserve">Hepatic failure, with coma</t>
  </si>
  <si>
    <t xml:space="preserve">K72.01/.11/.91</t>
  </si>
  <si>
    <t xml:space="preserve">'With coma' = highest tier.</t>
  </si>
  <si>
    <t xml:space="preserve">Hepatic failure, without coma</t>
  </si>
  <si>
    <t xml:space="preserve">K72.00/.10/.90</t>
  </si>
  <si>
    <t xml:space="preserve">MCC (chronic w/o coma = CC)</t>
  </si>
  <si>
    <t xml:space="preserve">Confirmed NOT a CC/MCC. Capture hepatic failure with/without coma (K72.x) for severity; still document grade/precipitant.</t>
  </si>
  <si>
    <t xml:space="preserve">Esophageal varices WITH bleeding</t>
  </si>
  <si>
    <t xml:space="preserve">I85.01</t>
  </si>
  <si>
    <t xml:space="preserve">Active variceal hemorrhage; banding/octreotide/transfusion.</t>
  </si>
  <si>
    <t xml:space="preserve">Spontaneous bacterial peritonitis</t>
  </si>
  <si>
    <t xml:space="preserve">Para PMN &gt;=250; name SBP, not 'peritonitis'.</t>
  </si>
  <si>
    <t xml:space="preserve">Distinguish from prerenal AKI/ATN.</t>
  </si>
  <si>
    <t xml:space="preserve">With ascites = MCC; without (K70.10) = CC.</t>
  </si>
  <si>
    <t xml:space="preserve">Alcoholic cirrhosis with ascites</t>
  </si>
  <si>
    <t xml:space="preserve">K70.31</t>
  </si>
  <si>
    <t xml:space="preserve">Links alcohol etiology + ascites.</t>
  </si>
  <si>
    <t xml:space="preserve">Ascites</t>
  </si>
  <si>
    <t xml:space="preserve">No weight alone; code with cirrhosis.</t>
  </si>
  <si>
    <t xml:space="preserve">Portal hypertension</t>
  </si>
  <si>
    <t xml:space="preserve">K76.6</t>
  </si>
  <si>
    <t xml:space="preserve">Basis for varices/ascites; code it.</t>
  </si>
  <si>
    <t xml:space="preserve">Coagulopathy of liver disease</t>
  </si>
  <si>
    <t xml:space="preserve">Document INR/bleeding.</t>
  </si>
  <si>
    <t xml:space="preserve">•  'Decompensated cirrhosis' as a phrase does not code to a tier — the specific decompensation does. List each one.</t>
  </si>
  <si>
    <t xml:space="preserve">•  AKI in cirrhosis: if hepatorenal syndrome, code K76.7 (MCC); if ATN/prerenal, code N17.x (CC). The distinction changes the DRG tier.</t>
  </si>
  <si>
    <t xml:space="preserve">•  Capturing one MCC decompensation moves Cirrhosis DRG 434-&gt;432 ~ +$8,500 (0.7125-&gt;1.9682 x base rate).</t>
  </si>
  <si>
    <t xml:space="preserve">Malnutrition — High-Value, Frequently Missed</t>
  </si>
  <si>
    <t xml:space="preserve">Severe = MCC; moderate/mild = CC. Requires PHYSICIAN documentation tied to ASPEN/GLIM criteria — an RDN note alone is not enough.</t>
  </si>
  <si>
    <t xml:space="preserve">Severity</t>
  </si>
  <si>
    <t xml:space="preserve">Notes</t>
  </si>
  <si>
    <t xml:space="preserve">Severe protein-calorie malnutrition</t>
  </si>
  <si>
    <t xml:space="preserve">E43</t>
  </si>
  <si>
    <t xml:space="preserve">One of the most commonly missed MCCs.</t>
  </si>
  <si>
    <t xml:space="preserve">Nutritional marasmus</t>
  </si>
  <si>
    <t xml:space="preserve">E41</t>
  </si>
  <si>
    <t xml:space="preserve">Severe energy deficiency.</t>
  </si>
  <si>
    <t xml:space="preserve">Marasmic kwashiorkor / Kwashiorkor</t>
  </si>
  <si>
    <t xml:space="preserve">E42 / E40</t>
  </si>
  <si>
    <t xml:space="preserve">Severe forms (rare in US adults).</t>
  </si>
  <si>
    <t xml:space="preserve">Mid-tier; still affects DRG.</t>
  </si>
  <si>
    <t xml:space="preserve">Mild protein-calorie malnutrition</t>
  </si>
  <si>
    <t xml:space="preserve">E44.1</t>
  </si>
  <si>
    <t xml:space="preserve">Malnutrition, unspecified</t>
  </si>
  <si>
    <t xml:space="preserve">E46</t>
  </si>
  <si>
    <t xml:space="preserve">Always push for a severity grade.</t>
  </si>
  <si>
    <t xml:space="preserve">WHAT THE NOTE MUST CONTAIN</t>
  </si>
  <si>
    <t xml:space="preserve">•  Physician (not only RDN) documents the diagnosis AND severity, and treats/monitors it.</t>
  </si>
  <si>
    <t xml:space="preserve">•  Etiology: chronic illness, acute illness/injury, or social/environmental.</t>
  </si>
  <si>
    <t xml:space="preserve">•  Criteria (cite ASPEN/AND or GLIM): insufficient intake, weight loss (% over time), loss of muscle mass / subcutaneous fat, fluid accumulation, reduced grip strength.</t>
  </si>
  <si>
    <t xml:space="preserve">•  Severity grade (moderate vs severe) with criteria met, plus the intervention (supplements, enteral/TPN) and follow-up plan.</t>
  </si>
  <si>
    <t xml:space="preserve">•  Value: severe malnutrition (MCC) is often worth ~$3,000-$6,000+ on a stay with no other MCC; one study attributed ~$8,400 added reimbursement per malnutrition-coded encounter.</t>
  </si>
  <si>
    <t xml:space="preserve">Caveat: BMI (Z68.x) does NOT establish malnutrition and carries no weight by itself.</t>
  </si>
  <si>
    <t xml:space="preserve">Chronic Trach-to-Vent Patients — Status, Severity &amp; Vent Hours</t>
  </si>
  <si>
    <t xml:space="preserve">Status codes do not drive the DRG. The PROCEDURE (ventilation hours) and acute respiratory failure move payment. Vent/trach DRGs (003/004/207/208) on Value Ranking tab.</t>
  </si>
  <si>
    <t xml:space="preserve">Item</t>
  </si>
  <si>
    <t xml:space="preserve">Type</t>
  </si>
  <si>
    <t xml:space="preserve">Mechanical ventilation &gt; 96 hrs</t>
  </si>
  <si>
    <t xml:space="preserve">Biggest lever: DRG 207 (~$43,500) vs 208 (~$18,600). Document continuous hours.</t>
  </si>
  <si>
    <t xml:space="preserve">Mechanical ventilation 24-96 hrs</t>
  </si>
  <si>
    <t xml:space="preserve">Maps to DRG 208.</t>
  </si>
  <si>
    <t xml:space="preserve">Tracheostomy w/ MV&gt;96h</t>
  </si>
  <si>
    <t xml:space="preserve">DRG 004 / 003</t>
  </si>
  <si>
    <t xml:space="preserve">Among the highest-weight DRGs (13.85 / 21.23).</t>
  </si>
  <si>
    <t xml:space="preserve">Always code for chronically vented patients.</t>
  </si>
  <si>
    <t xml:space="preserve">Code for established trach.</t>
  </si>
  <si>
    <t xml:space="preserve">Attention to / care of tracheostomy</t>
  </si>
  <si>
    <t xml:space="preserve">Z43.0</t>
  </si>
  <si>
    <t xml:space="preserve">Routine trach aftercare encounter.</t>
  </si>
  <si>
    <t xml:space="preserve">Baseline for the chronically vented; specify hypoxic/hypercapnic.</t>
  </si>
  <si>
    <t xml:space="preserve">Acute decompensation = the MCC, not the status code.</t>
  </si>
  <si>
    <t xml:space="preserve">Tracheostomy infection / hemorrhage</t>
  </si>
  <si>
    <t xml:space="preserve">J95.02 / J95.01</t>
  </si>
  <si>
    <t xml:space="preserve">J95.02 stoma infection confirmed CC; add organism.</t>
  </si>
  <si>
    <t xml:space="preserve">VAP</t>
  </si>
  <si>
    <t xml:space="preserve">Meet VAP criteria; add organism.</t>
  </si>
  <si>
    <t xml:space="preserve">•  Ventilator HOURS (a PCS procedure) often determine the respiratory DRG and are the highest-value item. Document intubation/extubation times so coders can count &gt;96 vs &lt;=96 hrs.</t>
  </si>
  <si>
    <t xml:space="preserve">•  'Chronically vented at baseline' = chronic respiratory failure (CC). A new acute change (hypercapnia, pneumonia, failure to wean with decompensation) = acute-on-chronic respiratory failure (MCC) — document the acute change explicitly.</t>
  </si>
  <si>
    <t xml:space="preserve">•  Code the reason for admission as principal; trach/vent status codes are secondary.</t>
  </si>
  <si>
    <t xml:space="preserve">Sources, Caveats &amp; How to Verify</t>
  </si>
  <si>
    <t xml:space="preserve">Read before relying on any figure for billing or contract use.</t>
  </si>
  <si>
    <t xml:space="preserve">•  CC/MCC status reflects CMS MS-DRG v43 (FY2026). EVERY code in this workbook was confirmed directly against CMS Appendix C Part 1 (the 'List of CC and Major CC Codes,' which underlies IPPS Tables 6I/6J) — no 'verify' rows remain. Status can change annually; re-confirm at the next ICD-10/MS-DRG update.</t>
  </si>
  <si>
    <t xml:space="preserve">•  Caution on method: icd10data.com displays a code's DRG groupings, NOT its own secondary-dx CC/MCC status — a frequent source of misclassification. Statuses here were read from Appendix C Part 1 itself.</t>
  </si>
  <si>
    <t xml:space="preserve">•  Confirmed corrections / common-misconception traps (all CC, not MCC): AKI/ATN (N17.x), anoxic brain damage (G93.1), chronic respiratory failure (J96.1x), chronic HF (I50.x2), COPD exacerbation (J44.1), toxic megacolon (K59.31). NEITHER (no weight, frequently assumed otherwise): hepatic encephalopathy (K76.82), neutropenia (D70.x), HIT (D75.82), hyper-/hypokalemia (E87.5/.6), hypercalcemia (E83.52), dialysis dependence (Z99.2), cor pulmonale (I27.81) and all I27.2x PH subtypes, MRSA infection non-sepsis (A49.02), bacteremia (R78.81). Upgrades to MCC: acute pancreatitis incl. K85.90, TTP/TMA (M31.10), acute myocarditis (I40.x), coma (R40.2x), brain death (G93.82), spontaneous tension pneumothorax (J93.0).</t>
  </si>
  <si>
    <t xml:space="preserve">•  Note: I31.4 is Cardiac tamponade (CC); noninflammatory pericardial effusion is I31.39 (also CC).</t>
  </si>
  <si>
    <t xml:space="preserve">•  DRG relative weights are from the official CMS FY2026 IPPS Final Rule (CMS-1833-F) Table 5 ('Weights – Before Cap'). Dollar values use the FY2026 national standardized operating base rate ($6,752.61) and ignore wage index, DSH/IME, transfer/outlier adjustments, and payer mix. Your hospital's actual payment differs.</t>
  </si>
  <si>
    <t xml:space="preserve">•  Tier logic: a DRG's tier is set by the single highest-severity secondary diagnosis. A second CC/MCC does not stack within the same DRG. Ventilation/trach DRGs (003/004/207/208) are procedure-driven, not CC/MCC-driven.</t>
  </si>
  <si>
    <t xml:space="preserve">•  Integral conditions (e.g., lactic acidosis in septic shock, hypercapnia in respiratory failure) are not separately coded as CCs.</t>
  </si>
  <si>
    <t xml:space="preserve">•  This is an educational documentation-improvement reference — not coding, billing, legal, or financial advice, and not an official CMS/AMA product. Final code assignment rests with certified coders/CDI and your compliance team.</t>
  </si>
  <si>
    <t xml:space="preserve">KEY SOURCES</t>
  </si>
  <si>
    <t xml:space="preserve">•  CMS — FY2026 IPPS Final Rule (CMS-1833-F): Table 5 (MS-DRG relative weights), base rate $6,752.61; Tables 6I/6J (MCC/CC lists)</t>
  </si>
  <si>
    <t xml:space="preserve">•  CMS — ICD-10 MS-DRG v43.0 Definitions Manual (FY2026), Appendix C</t>
  </si>
  <si>
    <t xml:space="preserve">•  ICD10data.com — FY2026 ICD-10-CM descriptions and MS-DRG groupings</t>
  </si>
  <si>
    <t xml:space="preserve">•  Pinson &amp; Tang — MCC/CC listings FY2026; pressure injury &amp; HAI guidance</t>
  </si>
  <si>
    <t xml:space="preserve">•  ICD10monitor (E. Remer MD) — acidosis E87.2x split (all CCs)</t>
  </si>
  <si>
    <t xml:space="preserve">•  ASPEN / Academy of Nutrition &amp; Dietetics &amp; GLIM — malnutrition diagnostic criteria</t>
  </si>
  <si>
    <t xml:space="preserve">•  AAPC / FindACode / e4health / ACDIS — code-level CC/MCC references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</si>
</sst>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"/>
    <numFmt numFmtId="166" formatCode="0.0000"/>
    <numFmt numFmtId="167" formatCode="\$#,##0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F3864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i val="true"/>
      <sz val="10"/>
      <color rgb="FF333333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06100"/>
      <name val="Arial"/>
      <family val="0"/>
      <charset val="1"/>
    </font>
    <font>
      <b val="true"/>
      <sz val="10"/>
      <color rgb="FF990000"/>
      <name val="Arial"/>
      <family val="0"/>
      <charset val="1"/>
    </font>
    <font>
      <b val="true"/>
      <sz val="10"/>
      <color rgb="FF7F6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666666"/>
      <name val="Arial"/>
      <family val="0"/>
      <charset val="1"/>
    </font>
    <font>
      <i val="true"/>
      <sz val="10"/>
      <color rgb="FF990000"/>
      <name val="Arial"/>
      <family val="0"/>
      <charset val="1"/>
    </font>
    <font>
      <sz val="10"/>
      <color rgb="FF333333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EAF1F8"/>
        <bgColor rgb="FFFFFFFF"/>
      </patternFill>
    </fill>
    <fill>
      <patternFill patternType="solid">
        <fgColor rgb="FFFFFFFF"/>
        <bgColor rgb="FFEAF1F8"/>
      </patternFill>
    </fill>
    <fill>
      <patternFill patternType="solid">
        <fgColor rgb="FF2E75B6"/>
        <bgColor rgb="FF0066CC"/>
      </patternFill>
    </fill>
    <fill>
      <patternFill patternType="solid">
        <fgColor rgb="FFF4CCCC"/>
        <bgColor rgb="FFFCE5CD"/>
      </patternFill>
    </fill>
    <fill>
      <patternFill patternType="solid">
        <fgColor rgb="FFFCE5CD"/>
        <bgColor rgb="FFEAF1F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6DA"/>
      </left>
      <right style="thin">
        <color rgb="FFB7C6DA"/>
      </right>
      <top style="thin">
        <color rgb="FFB7C6DA"/>
      </top>
      <bottom style="thin">
        <color rgb="FFB7C6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3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3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0000"/>
      <rgbColor rgb="FF006100"/>
      <rgbColor rgb="FF000080"/>
      <rgbColor rgb="FF7F6000"/>
      <rgbColor rgb="FF800080"/>
      <rgbColor rgb="FF008080"/>
      <rgbColor rgb="FFB7C6DA"/>
      <rgbColor rgb="FF808080"/>
      <rgbColor rgb="FF9999FF"/>
      <rgbColor rgb="FF993366"/>
      <rgbColor rgb="FFFCE5CD"/>
      <rgbColor rgb="FFEAF1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CCC"/>
      <rgbColor rgb="FF2E75B6"/>
      <rgbColor rgb="FF33CCCC"/>
      <rgbColor rgb="FF99CC00"/>
      <rgbColor rgb="FFFFCC00"/>
      <rgbColor rgb="FFFF9900"/>
      <rgbColor rgb="FFFF6600"/>
      <rgbColor rgb="FF666666"/>
      <rgbColor rgb="FF969696"/>
      <rgbColor rgb="FF1F3864"/>
      <rgbColor rgb="FF339966"/>
      <rgbColor rgb="FF003300"/>
      <rgbColor rgb="FF333300"/>
      <rgbColor rgb="FF993300"/>
      <rgbColor rgb="FF993366"/>
      <rgbColor rgb="FF555555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  <col collapsed="false" customWidth="true" hidden="false" outlineLevel="0" max="3" min="3" style="0" width="42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18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30" hidden="false" customHeight="true" outlineLevel="0" collapsed="false">
      <c r="A5" s="4" t="s">
        <v>3</v>
      </c>
      <c r="B5" s="4"/>
      <c r="C5" s="4"/>
      <c r="D5" s="4"/>
      <c r="E5" s="4"/>
      <c r="F5" s="4"/>
    </row>
    <row r="6" customFormat="false" ht="30" hidden="false" customHeight="true" outlineLevel="0" collapsed="false">
      <c r="A6" s="4" t="s">
        <v>4</v>
      </c>
      <c r="B6" s="4"/>
      <c r="C6" s="4"/>
      <c r="D6" s="4"/>
      <c r="E6" s="4"/>
      <c r="F6" s="4"/>
    </row>
    <row r="7" customFormat="false" ht="30" hidden="false" customHeight="true" outlineLevel="0" collapsed="false">
      <c r="A7" s="4" t="s">
        <v>5</v>
      </c>
      <c r="B7" s="4"/>
      <c r="C7" s="4"/>
      <c r="D7" s="4"/>
      <c r="E7" s="4"/>
      <c r="F7" s="4"/>
    </row>
    <row r="8" customFormat="false" ht="30" hidden="false" customHeight="true" outlineLevel="0" collapsed="false">
      <c r="A8" s="4" t="s">
        <v>6</v>
      </c>
      <c r="B8" s="4"/>
      <c r="C8" s="4"/>
      <c r="D8" s="4"/>
      <c r="E8" s="4"/>
      <c r="F8" s="4"/>
    </row>
    <row r="9" customFormat="false" ht="30" hidden="false" customHeight="true" outlineLevel="0" collapsed="false">
      <c r="A9" s="4" t="s">
        <v>7</v>
      </c>
      <c r="B9" s="4"/>
      <c r="C9" s="4"/>
      <c r="D9" s="4"/>
      <c r="E9" s="4"/>
      <c r="F9" s="4"/>
    </row>
    <row r="11" customFormat="false" ht="15" hidden="false" customHeight="false" outlineLevel="0" collapsed="false">
      <c r="A11" s="5" t="s">
        <v>8</v>
      </c>
    </row>
    <row r="12" customFormat="false" ht="15" hidden="false" customHeight="false" outlineLevel="0" collapsed="false">
      <c r="A12" s="6" t="s">
        <v>9</v>
      </c>
      <c r="C12" s="7" t="n">
        <v>6752.61</v>
      </c>
      <c r="D12" s="8" t="s">
        <v>10</v>
      </c>
    </row>
    <row r="14" customFormat="false" ht="15" hidden="false" customHeight="false" outlineLevel="0" collapsed="false">
      <c r="A14" s="9" t="s">
        <v>11</v>
      </c>
      <c r="B14" s="9" t="s">
        <v>12</v>
      </c>
      <c r="C14" s="9" t="s">
        <v>13</v>
      </c>
      <c r="D14" s="9" t="s">
        <v>14</v>
      </c>
      <c r="E14" s="9" t="s">
        <v>15</v>
      </c>
      <c r="F14" s="9" t="s">
        <v>16</v>
      </c>
    </row>
    <row r="15" customFormat="false" ht="15" hidden="false" customHeight="false" outlineLevel="0" collapsed="false">
      <c r="A15" s="10" t="s">
        <v>17</v>
      </c>
      <c r="B15" s="10" t="s">
        <v>18</v>
      </c>
      <c r="C15" s="10" t="s">
        <v>19</v>
      </c>
      <c r="D15" s="11" t="n">
        <v>0.6285</v>
      </c>
      <c r="E15" s="12" t="n">
        <f aca="false">D15*$C$12</f>
        <v>4244.015385</v>
      </c>
      <c r="F15" s="13" t="s">
        <v>20</v>
      </c>
    </row>
    <row r="16" customFormat="false" ht="23.85" hidden="false" customHeight="false" outlineLevel="0" collapsed="false">
      <c r="A16" s="10" t="s">
        <v>21</v>
      </c>
      <c r="B16" s="10" t="s">
        <v>22</v>
      </c>
      <c r="C16" s="10" t="s">
        <v>23</v>
      </c>
      <c r="D16" s="11" t="n">
        <v>0.8059</v>
      </c>
      <c r="E16" s="12" t="n">
        <f aca="false">D16*$C$12</f>
        <v>5441.928399</v>
      </c>
      <c r="F16" s="13" t="n">
        <f aca="false">E16-E15</f>
        <v>1197.913014</v>
      </c>
    </row>
    <row r="17" customFormat="false" ht="23.85" hidden="false" customHeight="false" outlineLevel="0" collapsed="false">
      <c r="A17" s="10" t="s">
        <v>24</v>
      </c>
      <c r="B17" s="10" t="s">
        <v>25</v>
      </c>
      <c r="C17" s="10" t="s">
        <v>26</v>
      </c>
      <c r="D17" s="11" t="n">
        <v>1.3144</v>
      </c>
      <c r="E17" s="12" t="n">
        <f aca="false">D17*$C$12</f>
        <v>8875.630584</v>
      </c>
      <c r="F17" s="13" t="n">
        <f aca="false">E17-E16</f>
        <v>3433.702185</v>
      </c>
    </row>
    <row r="19" customFormat="false" ht="33.75" hidden="false" customHeight="true" outlineLevel="0" collapsed="false">
      <c r="A19" s="4" t="s">
        <v>27</v>
      </c>
      <c r="B19" s="4"/>
      <c r="C19" s="4"/>
      <c r="D19" s="4"/>
      <c r="E19" s="4"/>
      <c r="F19" s="4"/>
    </row>
    <row r="20" customFormat="false" ht="33.75" hidden="false" customHeight="true" outlineLevel="0" collapsed="false">
      <c r="A20" s="4" t="s">
        <v>28</v>
      </c>
      <c r="B20" s="4"/>
      <c r="C20" s="4"/>
      <c r="D20" s="4"/>
      <c r="E20" s="4"/>
      <c r="F20" s="4"/>
    </row>
    <row r="22" customFormat="false" ht="15" hidden="false" customHeight="false" outlineLevel="0" collapsed="false">
      <c r="A22" s="5" t="s">
        <v>29</v>
      </c>
    </row>
    <row r="23" customFormat="false" ht="33.75" hidden="false" customHeight="true" outlineLevel="0" collapsed="false">
      <c r="A23" s="4" t="s">
        <v>30</v>
      </c>
      <c r="B23" s="4"/>
      <c r="C23" s="4"/>
      <c r="D23" s="4"/>
      <c r="E23" s="4"/>
      <c r="F23" s="4"/>
    </row>
    <row r="24" customFormat="false" ht="33.75" hidden="false" customHeight="true" outlineLevel="0" collapsed="false">
      <c r="A24" s="4" t="s">
        <v>31</v>
      </c>
      <c r="B24" s="4"/>
      <c r="C24" s="4"/>
      <c r="D24" s="4"/>
      <c r="E24" s="4"/>
      <c r="F24" s="4"/>
    </row>
    <row r="25" customFormat="false" ht="33.75" hidden="false" customHeight="true" outlineLevel="0" collapsed="false">
      <c r="A25" s="4" t="s">
        <v>32</v>
      </c>
      <c r="B25" s="4"/>
      <c r="C25" s="4"/>
      <c r="D25" s="4"/>
      <c r="E25" s="4"/>
      <c r="F25" s="4"/>
    </row>
  </sheetData>
  <mergeCells count="10">
    <mergeCell ref="A5:F5"/>
    <mergeCell ref="A6:F6"/>
    <mergeCell ref="A7:F7"/>
    <mergeCell ref="A8:F8"/>
    <mergeCell ref="A9:F9"/>
    <mergeCell ref="A19:F19"/>
    <mergeCell ref="A20:F20"/>
    <mergeCell ref="A23:F23"/>
    <mergeCell ref="A24:F24"/>
    <mergeCell ref="A25:F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0"/>
    <col collapsed="false" customWidth="true" hidden="false" outlineLevel="0" max="3" min="3" style="0" width="30"/>
    <col collapsed="false" customWidth="true" hidden="false" outlineLevel="0" max="5" min="4" style="0" width="16"/>
  </cols>
  <sheetData>
    <row r="1" customFormat="false" ht="18.55" hidden="false" customHeight="false" outlineLevel="0" collapsed="false">
      <c r="A1" s="1" t="s">
        <v>33</v>
      </c>
    </row>
    <row r="2" customFormat="false" ht="15" hidden="false" customHeight="false" outlineLevel="0" collapsed="false">
      <c r="A2" s="2" t="s">
        <v>34</v>
      </c>
    </row>
    <row r="4" customFormat="false" ht="15" hidden="false" customHeight="false" outlineLevel="0" collapsed="false">
      <c r="A4" s="6" t="s">
        <v>35</v>
      </c>
      <c r="D4" s="7" t="n">
        <v>6752.61</v>
      </c>
    </row>
    <row r="6" customFormat="false" ht="23.85" hidden="false" customHeight="false" outlineLevel="0" collapsed="false">
      <c r="A6" s="9" t="s">
        <v>36</v>
      </c>
      <c r="B6" s="9" t="s">
        <v>11</v>
      </c>
      <c r="C6" s="9" t="s">
        <v>12</v>
      </c>
      <c r="D6" s="9" t="s">
        <v>37</v>
      </c>
      <c r="E6" s="9" t="s">
        <v>15</v>
      </c>
    </row>
    <row r="7" customFormat="false" ht="15" hidden="false" customHeight="false" outlineLevel="0" collapsed="false">
      <c r="A7" s="14" t="s">
        <v>38</v>
      </c>
      <c r="B7" s="14" t="s">
        <v>39</v>
      </c>
      <c r="C7" s="14" t="s">
        <v>40</v>
      </c>
      <c r="D7" s="15" t="n">
        <v>21.2252</v>
      </c>
      <c r="E7" s="16" t="n">
        <f aca="false">D7*$D$4</f>
        <v>143325.497772</v>
      </c>
    </row>
    <row r="8" customFormat="false" ht="15" hidden="false" customHeight="false" outlineLevel="0" collapsed="false">
      <c r="A8" s="17" t="s">
        <v>41</v>
      </c>
      <c r="B8" s="17" t="s">
        <v>42</v>
      </c>
      <c r="C8" s="17" t="s">
        <v>40</v>
      </c>
      <c r="D8" s="18" t="n">
        <v>13.8514</v>
      </c>
      <c r="E8" s="19" t="n">
        <f aca="false">D8*$D$4</f>
        <v>93533.102154</v>
      </c>
    </row>
    <row r="9" customFormat="false" ht="15" hidden="false" customHeight="false" outlineLevel="0" collapsed="false">
      <c r="A9" s="14" t="s">
        <v>43</v>
      </c>
      <c r="B9" s="14" t="s">
        <v>44</v>
      </c>
      <c r="C9" s="14" t="s">
        <v>45</v>
      </c>
      <c r="D9" s="15" t="n">
        <v>6.9118</v>
      </c>
      <c r="E9" s="16" t="n">
        <f aca="false">D9*$D$4</f>
        <v>46672.689798</v>
      </c>
    </row>
    <row r="10" customFormat="false" ht="15" hidden="false" customHeight="false" outlineLevel="0" collapsed="false">
      <c r="A10" s="17" t="s">
        <v>46</v>
      </c>
      <c r="B10" s="17" t="s">
        <v>47</v>
      </c>
      <c r="C10" s="17" t="s">
        <v>40</v>
      </c>
      <c r="D10" s="18" t="n">
        <v>6.4347</v>
      </c>
      <c r="E10" s="19" t="n">
        <f aca="false">D10*$D$4</f>
        <v>43451.019567</v>
      </c>
    </row>
    <row r="11" customFormat="false" ht="15" hidden="false" customHeight="false" outlineLevel="0" collapsed="false">
      <c r="A11" s="14" t="s">
        <v>48</v>
      </c>
      <c r="B11" s="14" t="s">
        <v>49</v>
      </c>
      <c r="C11" s="20" t="s">
        <v>25</v>
      </c>
      <c r="D11" s="15" t="n">
        <v>5.4899</v>
      </c>
      <c r="E11" s="16" t="n">
        <f aca="false">D11*$D$4</f>
        <v>37071.153639</v>
      </c>
    </row>
    <row r="12" customFormat="false" ht="15" hidden="false" customHeight="false" outlineLevel="0" collapsed="false">
      <c r="A12" s="17" t="s">
        <v>48</v>
      </c>
      <c r="B12" s="17" t="s">
        <v>50</v>
      </c>
      <c r="C12" s="21" t="s">
        <v>22</v>
      </c>
      <c r="D12" s="18" t="n">
        <v>2.0858</v>
      </c>
      <c r="E12" s="19" t="n">
        <f aca="false">D12*$D$4</f>
        <v>14084.593938</v>
      </c>
    </row>
    <row r="13" customFormat="false" ht="15" hidden="false" customHeight="false" outlineLevel="0" collapsed="false">
      <c r="A13" s="14" t="s">
        <v>48</v>
      </c>
      <c r="B13" s="14" t="s">
        <v>51</v>
      </c>
      <c r="C13" s="14" t="s">
        <v>18</v>
      </c>
      <c r="D13" s="15" t="n">
        <v>1.2195</v>
      </c>
      <c r="E13" s="16" t="n">
        <f aca="false">D13*$D$4</f>
        <v>8234.807895</v>
      </c>
    </row>
    <row r="14" customFormat="false" ht="15" hidden="false" customHeight="false" outlineLevel="0" collapsed="false">
      <c r="A14" s="17" t="s">
        <v>52</v>
      </c>
      <c r="B14" s="17" t="s">
        <v>53</v>
      </c>
      <c r="C14" s="22" t="s">
        <v>25</v>
      </c>
      <c r="D14" s="18" t="n">
        <v>2.7571</v>
      </c>
      <c r="E14" s="19" t="n">
        <f aca="false">D14*$D$4</f>
        <v>18617.621031</v>
      </c>
    </row>
    <row r="15" customFormat="false" ht="15" hidden="false" customHeight="false" outlineLevel="0" collapsed="false">
      <c r="A15" s="14" t="s">
        <v>52</v>
      </c>
      <c r="B15" s="14" t="s">
        <v>54</v>
      </c>
      <c r="C15" s="23" t="s">
        <v>22</v>
      </c>
      <c r="D15" s="15" t="n">
        <v>1.7572</v>
      </c>
      <c r="E15" s="16" t="n">
        <f aca="false">D15*$D$4</f>
        <v>11865.686292</v>
      </c>
    </row>
    <row r="16" customFormat="false" ht="15" hidden="false" customHeight="false" outlineLevel="0" collapsed="false">
      <c r="A16" s="17" t="s">
        <v>52</v>
      </c>
      <c r="B16" s="17" t="s">
        <v>55</v>
      </c>
      <c r="C16" s="17" t="s">
        <v>18</v>
      </c>
      <c r="D16" s="18" t="n">
        <v>1.4038</v>
      </c>
      <c r="E16" s="19" t="n">
        <f aca="false">D16*$D$4</f>
        <v>9479.313918</v>
      </c>
    </row>
    <row r="17" customFormat="false" ht="15" hidden="false" customHeight="false" outlineLevel="0" collapsed="false">
      <c r="A17" s="14" t="s">
        <v>56</v>
      </c>
      <c r="B17" s="14" t="s">
        <v>57</v>
      </c>
      <c r="C17" s="14" t="s">
        <v>40</v>
      </c>
      <c r="D17" s="15" t="n">
        <v>2.7487</v>
      </c>
      <c r="E17" s="16" t="n">
        <f aca="false">D17*$D$4</f>
        <v>18560.899107</v>
      </c>
    </row>
    <row r="18" customFormat="false" ht="15" hidden="false" customHeight="false" outlineLevel="0" collapsed="false">
      <c r="A18" s="17" t="s">
        <v>58</v>
      </c>
      <c r="B18" s="17" t="s">
        <v>59</v>
      </c>
      <c r="C18" s="22" t="s">
        <v>25</v>
      </c>
      <c r="D18" s="18" t="n">
        <v>2.011</v>
      </c>
      <c r="E18" s="19" t="n">
        <f aca="false">D18*$D$4</f>
        <v>13579.49871</v>
      </c>
    </row>
    <row r="19" customFormat="false" ht="15" hidden="false" customHeight="false" outlineLevel="0" collapsed="false">
      <c r="A19" s="14" t="s">
        <v>58</v>
      </c>
      <c r="B19" s="14" t="s">
        <v>60</v>
      </c>
      <c r="C19" s="23" t="s">
        <v>61</v>
      </c>
      <c r="D19" s="15" t="n">
        <v>1.0103</v>
      </c>
      <c r="E19" s="16" t="n">
        <f aca="false">D19*$D$4</f>
        <v>6822.161883</v>
      </c>
    </row>
    <row r="20" customFormat="false" ht="15" hidden="false" customHeight="false" outlineLevel="0" collapsed="false">
      <c r="A20" s="17" t="s">
        <v>58</v>
      </c>
      <c r="B20" s="17" t="s">
        <v>62</v>
      </c>
      <c r="C20" s="17" t="s">
        <v>18</v>
      </c>
      <c r="D20" s="18" t="n">
        <v>0.6844</v>
      </c>
      <c r="E20" s="19" t="n">
        <f aca="false">D20*$D$4</f>
        <v>4621.486284</v>
      </c>
    </row>
    <row r="21" customFormat="false" ht="15" hidden="false" customHeight="false" outlineLevel="0" collapsed="false">
      <c r="A21" s="14" t="s">
        <v>63</v>
      </c>
      <c r="B21" s="14" t="s">
        <v>64</v>
      </c>
      <c r="C21" s="20" t="s">
        <v>25</v>
      </c>
      <c r="D21" s="15" t="n">
        <v>1.9425</v>
      </c>
      <c r="E21" s="16" t="n">
        <f aca="false">D21*$D$4</f>
        <v>13116.944925</v>
      </c>
    </row>
    <row r="22" customFormat="false" ht="15" hidden="false" customHeight="false" outlineLevel="0" collapsed="false">
      <c r="A22" s="17" t="s">
        <v>63</v>
      </c>
      <c r="B22" s="17" t="s">
        <v>65</v>
      </c>
      <c r="C22" s="17" t="s">
        <v>66</v>
      </c>
      <c r="D22" s="18" t="n">
        <v>1.0233</v>
      </c>
      <c r="E22" s="19" t="n">
        <f aca="false">D22*$D$4</f>
        <v>6909.945813</v>
      </c>
    </row>
    <row r="23" customFormat="false" ht="15" hidden="false" customHeight="false" outlineLevel="0" collapsed="false">
      <c r="A23" s="14" t="s">
        <v>67</v>
      </c>
      <c r="B23" s="14" t="s">
        <v>68</v>
      </c>
      <c r="C23" s="20" t="s">
        <v>25</v>
      </c>
      <c r="D23" s="15" t="n">
        <v>1.9682</v>
      </c>
      <c r="E23" s="16" t="n">
        <f aca="false">D23*$D$4</f>
        <v>13290.487002</v>
      </c>
    </row>
    <row r="24" customFormat="false" ht="15" hidden="false" customHeight="false" outlineLevel="0" collapsed="false">
      <c r="A24" s="17" t="s">
        <v>67</v>
      </c>
      <c r="B24" s="17" t="s">
        <v>69</v>
      </c>
      <c r="C24" s="21" t="s">
        <v>22</v>
      </c>
      <c r="D24" s="18" t="n">
        <v>1.0562</v>
      </c>
      <c r="E24" s="19" t="n">
        <f aca="false">D24*$D$4</f>
        <v>7132.106682</v>
      </c>
    </row>
    <row r="25" customFormat="false" ht="15" hidden="false" customHeight="false" outlineLevel="0" collapsed="false">
      <c r="A25" s="14" t="s">
        <v>67</v>
      </c>
      <c r="B25" s="14" t="s">
        <v>70</v>
      </c>
      <c r="C25" s="14" t="s">
        <v>18</v>
      </c>
      <c r="D25" s="15" t="n">
        <v>0.7125</v>
      </c>
      <c r="E25" s="16" t="n">
        <f aca="false">D25*$D$4</f>
        <v>4811.234625</v>
      </c>
    </row>
    <row r="26" customFormat="false" ht="15" hidden="false" customHeight="false" outlineLevel="0" collapsed="false">
      <c r="A26" s="17" t="s">
        <v>71</v>
      </c>
      <c r="B26" s="17" t="s">
        <v>72</v>
      </c>
      <c r="C26" s="22" t="s">
        <v>25</v>
      </c>
      <c r="D26" s="18" t="n">
        <v>1.828</v>
      </c>
      <c r="E26" s="19" t="n">
        <f aca="false">D26*$D$4</f>
        <v>12343.77108</v>
      </c>
    </row>
    <row r="27" customFormat="false" ht="15" hidden="false" customHeight="false" outlineLevel="0" collapsed="false">
      <c r="A27" s="14" t="s">
        <v>71</v>
      </c>
      <c r="B27" s="14" t="s">
        <v>73</v>
      </c>
      <c r="C27" s="23" t="s">
        <v>22</v>
      </c>
      <c r="D27" s="15" t="n">
        <v>0.9807</v>
      </c>
      <c r="E27" s="16" t="n">
        <f aca="false">D27*$D$4</f>
        <v>6622.284627</v>
      </c>
    </row>
    <row r="28" customFormat="false" ht="15" hidden="false" customHeight="false" outlineLevel="0" collapsed="false">
      <c r="A28" s="17" t="s">
        <v>71</v>
      </c>
      <c r="B28" s="17" t="s">
        <v>74</v>
      </c>
      <c r="C28" s="17" t="s">
        <v>18</v>
      </c>
      <c r="D28" s="18" t="n">
        <v>0.6304</v>
      </c>
      <c r="E28" s="19" t="n">
        <f aca="false">D28*$D$4</f>
        <v>4256.845344</v>
      </c>
    </row>
    <row r="29" customFormat="false" ht="15" hidden="false" customHeight="false" outlineLevel="0" collapsed="false">
      <c r="A29" s="14" t="s">
        <v>75</v>
      </c>
      <c r="B29" s="14" t="s">
        <v>76</v>
      </c>
      <c r="C29" s="20" t="s">
        <v>25</v>
      </c>
      <c r="D29" s="15" t="n">
        <v>1.7947</v>
      </c>
      <c r="E29" s="16" t="n">
        <f aca="false">D29*$D$4</f>
        <v>12118.909167</v>
      </c>
    </row>
    <row r="30" customFormat="false" ht="15" hidden="false" customHeight="false" outlineLevel="0" collapsed="false">
      <c r="A30" s="17" t="s">
        <v>75</v>
      </c>
      <c r="B30" s="17" t="s">
        <v>77</v>
      </c>
      <c r="C30" s="21" t="s">
        <v>22</v>
      </c>
      <c r="D30" s="18" t="n">
        <v>0.9653</v>
      </c>
      <c r="E30" s="19" t="n">
        <f aca="false">D30*$D$4</f>
        <v>6518.294433</v>
      </c>
    </row>
    <row r="31" customFormat="false" ht="15" hidden="false" customHeight="false" outlineLevel="0" collapsed="false">
      <c r="A31" s="14" t="s">
        <v>75</v>
      </c>
      <c r="B31" s="14" t="s">
        <v>78</v>
      </c>
      <c r="C31" s="14" t="s">
        <v>18</v>
      </c>
      <c r="D31" s="15" t="n">
        <v>0.6997</v>
      </c>
      <c r="E31" s="16" t="n">
        <f aca="false">D31*$D$4</f>
        <v>4724.801217</v>
      </c>
    </row>
    <row r="32" customFormat="false" ht="15" hidden="false" customHeight="false" outlineLevel="0" collapsed="false">
      <c r="A32" s="17" t="s">
        <v>79</v>
      </c>
      <c r="B32" s="17" t="s">
        <v>80</v>
      </c>
      <c r="C32" s="22" t="s">
        <v>25</v>
      </c>
      <c r="D32" s="18" t="n">
        <v>1.6041</v>
      </c>
      <c r="E32" s="19" t="n">
        <f aca="false">D32*$D$4</f>
        <v>10831.861701</v>
      </c>
    </row>
    <row r="33" customFormat="false" ht="15" hidden="false" customHeight="false" outlineLevel="0" collapsed="false">
      <c r="A33" s="14" t="s">
        <v>79</v>
      </c>
      <c r="B33" s="14" t="s">
        <v>81</v>
      </c>
      <c r="C33" s="23" t="s">
        <v>22</v>
      </c>
      <c r="D33" s="15" t="n">
        <v>0.9191</v>
      </c>
      <c r="E33" s="16" t="n">
        <f aca="false">D33*$D$4</f>
        <v>6206.323851</v>
      </c>
    </row>
    <row r="34" customFormat="false" ht="15" hidden="false" customHeight="false" outlineLevel="0" collapsed="false">
      <c r="A34" s="17" t="s">
        <v>79</v>
      </c>
      <c r="B34" s="17" t="s">
        <v>82</v>
      </c>
      <c r="C34" s="17" t="s">
        <v>18</v>
      </c>
      <c r="D34" s="18" t="n">
        <v>0.7231</v>
      </c>
      <c r="E34" s="19" t="n">
        <f aca="false">D34*$D$4</f>
        <v>4882.812291</v>
      </c>
    </row>
    <row r="35" customFormat="false" ht="15" hidden="false" customHeight="false" outlineLevel="0" collapsed="false">
      <c r="A35" s="14" t="s">
        <v>83</v>
      </c>
      <c r="B35" s="14" t="s">
        <v>84</v>
      </c>
      <c r="C35" s="20" t="s">
        <v>25</v>
      </c>
      <c r="D35" s="15" t="n">
        <v>1.5684</v>
      </c>
      <c r="E35" s="16" t="n">
        <f aca="false">D35*$D$4</f>
        <v>10590.793524</v>
      </c>
    </row>
    <row r="36" customFormat="false" ht="15" hidden="false" customHeight="false" outlineLevel="0" collapsed="false">
      <c r="A36" s="17" t="s">
        <v>83</v>
      </c>
      <c r="B36" s="17" t="s">
        <v>85</v>
      </c>
      <c r="C36" s="17" t="s">
        <v>66</v>
      </c>
      <c r="D36" s="18" t="n">
        <v>0.8571</v>
      </c>
      <c r="E36" s="19" t="n">
        <f aca="false">D36*$D$4</f>
        <v>5787.662031</v>
      </c>
    </row>
    <row r="37" customFormat="false" ht="15" hidden="false" customHeight="false" outlineLevel="0" collapsed="false">
      <c r="A37" s="14" t="s">
        <v>86</v>
      </c>
      <c r="B37" s="14" t="s">
        <v>87</v>
      </c>
      <c r="C37" s="20" t="s">
        <v>25</v>
      </c>
      <c r="D37" s="15" t="n">
        <v>1.5627</v>
      </c>
      <c r="E37" s="16" t="n">
        <f aca="false">D37*$D$4</f>
        <v>10552.303647</v>
      </c>
    </row>
    <row r="38" customFormat="false" ht="15" hidden="false" customHeight="false" outlineLevel="0" collapsed="false">
      <c r="A38" s="17" t="s">
        <v>86</v>
      </c>
      <c r="B38" s="17" t="s">
        <v>88</v>
      </c>
      <c r="C38" s="21" t="s">
        <v>22</v>
      </c>
      <c r="D38" s="18" t="n">
        <v>0.976</v>
      </c>
      <c r="E38" s="19" t="n">
        <f aca="false">D38*$D$4</f>
        <v>6590.54736</v>
      </c>
    </row>
    <row r="39" customFormat="false" ht="15" hidden="false" customHeight="false" outlineLevel="0" collapsed="false">
      <c r="A39" s="14" t="s">
        <v>86</v>
      </c>
      <c r="B39" s="14" t="s">
        <v>89</v>
      </c>
      <c r="C39" s="14" t="s">
        <v>18</v>
      </c>
      <c r="D39" s="15" t="n">
        <v>0.755</v>
      </c>
      <c r="E39" s="16" t="n">
        <f aca="false">D39*$D$4</f>
        <v>5098.22055</v>
      </c>
    </row>
    <row r="40" customFormat="false" ht="15" hidden="false" customHeight="false" outlineLevel="0" collapsed="false">
      <c r="A40" s="17" t="s">
        <v>90</v>
      </c>
      <c r="B40" s="17" t="s">
        <v>91</v>
      </c>
      <c r="C40" s="22" t="s">
        <v>25</v>
      </c>
      <c r="D40" s="18" t="n">
        <v>1.481</v>
      </c>
      <c r="E40" s="19" t="n">
        <f aca="false">D40*$D$4</f>
        <v>10000.61541</v>
      </c>
    </row>
    <row r="41" customFormat="false" ht="15" hidden="false" customHeight="false" outlineLevel="0" collapsed="false">
      <c r="A41" s="14" t="s">
        <v>90</v>
      </c>
      <c r="B41" s="14" t="s">
        <v>92</v>
      </c>
      <c r="C41" s="23" t="s">
        <v>22</v>
      </c>
      <c r="D41" s="15" t="n">
        <v>0.8758</v>
      </c>
      <c r="E41" s="16" t="n">
        <f aca="false">D41*$D$4</f>
        <v>5913.935838</v>
      </c>
    </row>
    <row r="42" customFormat="false" ht="15" hidden="false" customHeight="false" outlineLevel="0" collapsed="false">
      <c r="A42" s="17" t="s">
        <v>90</v>
      </c>
      <c r="B42" s="17" t="s">
        <v>93</v>
      </c>
      <c r="C42" s="17" t="s">
        <v>18</v>
      </c>
      <c r="D42" s="18" t="n">
        <v>0.6003</v>
      </c>
      <c r="E42" s="19" t="n">
        <f aca="false">D42*$D$4</f>
        <v>4053.591783</v>
      </c>
    </row>
    <row r="43" customFormat="false" ht="15" hidden="false" customHeight="false" outlineLevel="0" collapsed="false">
      <c r="A43" s="14" t="s">
        <v>94</v>
      </c>
      <c r="B43" s="14" t="s">
        <v>95</v>
      </c>
      <c r="C43" s="20" t="s">
        <v>96</v>
      </c>
      <c r="D43" s="15" t="n">
        <v>1.3736</v>
      </c>
      <c r="E43" s="16" t="n">
        <f aca="false">D43*$D$4</f>
        <v>9275.385096</v>
      </c>
    </row>
    <row r="44" customFormat="false" ht="15" hidden="false" customHeight="false" outlineLevel="0" collapsed="false">
      <c r="A44" s="17" t="s">
        <v>94</v>
      </c>
      <c r="B44" s="17" t="s">
        <v>97</v>
      </c>
      <c r="C44" s="17" t="s">
        <v>66</v>
      </c>
      <c r="D44" s="18" t="n">
        <v>0.805</v>
      </c>
      <c r="E44" s="19" t="n">
        <f aca="false">D44*$D$4</f>
        <v>5435.85105</v>
      </c>
    </row>
    <row r="45" customFormat="false" ht="15" hidden="false" customHeight="false" outlineLevel="0" collapsed="false">
      <c r="A45" s="14" t="s">
        <v>98</v>
      </c>
      <c r="B45" s="14" t="s">
        <v>99</v>
      </c>
      <c r="C45" s="20" t="s">
        <v>25</v>
      </c>
      <c r="D45" s="15" t="n">
        <v>1.3356</v>
      </c>
      <c r="E45" s="16" t="n">
        <f aca="false">D45*$D$4</f>
        <v>9018.785916</v>
      </c>
    </row>
    <row r="46" customFormat="false" ht="15" hidden="false" customHeight="false" outlineLevel="0" collapsed="false">
      <c r="A46" s="17" t="s">
        <v>98</v>
      </c>
      <c r="B46" s="17" t="s">
        <v>100</v>
      </c>
      <c r="C46" s="17" t="s">
        <v>66</v>
      </c>
      <c r="D46" s="18" t="n">
        <v>0.7782</v>
      </c>
      <c r="E46" s="19" t="n">
        <f aca="false">D46*$D$4</f>
        <v>5254.881102</v>
      </c>
    </row>
    <row r="47" customFormat="false" ht="15" hidden="false" customHeight="false" outlineLevel="0" collapsed="false">
      <c r="A47" s="14" t="s">
        <v>101</v>
      </c>
      <c r="B47" s="14" t="s">
        <v>24</v>
      </c>
      <c r="C47" s="20" t="s">
        <v>25</v>
      </c>
      <c r="D47" s="15" t="n">
        <v>1.3144</v>
      </c>
      <c r="E47" s="16" t="n">
        <f aca="false">D47*$D$4</f>
        <v>8875.630584</v>
      </c>
    </row>
    <row r="48" customFormat="false" ht="15" hidden="false" customHeight="false" outlineLevel="0" collapsed="false">
      <c r="A48" s="17" t="s">
        <v>101</v>
      </c>
      <c r="B48" s="17" t="s">
        <v>21</v>
      </c>
      <c r="C48" s="21" t="s">
        <v>22</v>
      </c>
      <c r="D48" s="18" t="n">
        <v>0.8059</v>
      </c>
      <c r="E48" s="19" t="n">
        <f aca="false">D48*$D$4</f>
        <v>5441.928399</v>
      </c>
    </row>
    <row r="49" customFormat="false" ht="15" hidden="false" customHeight="false" outlineLevel="0" collapsed="false">
      <c r="A49" s="14" t="s">
        <v>101</v>
      </c>
      <c r="B49" s="14" t="s">
        <v>17</v>
      </c>
      <c r="C49" s="14" t="s">
        <v>18</v>
      </c>
      <c r="D49" s="15" t="n">
        <v>0.6285</v>
      </c>
      <c r="E49" s="16" t="n">
        <f aca="false">D49*$D$4</f>
        <v>4244.015385</v>
      </c>
    </row>
    <row r="50" customFormat="false" ht="15" hidden="false" customHeight="false" outlineLevel="0" collapsed="false">
      <c r="A50" s="17" t="s">
        <v>102</v>
      </c>
      <c r="B50" s="17" t="s">
        <v>103</v>
      </c>
      <c r="C50" s="22" t="s">
        <v>25</v>
      </c>
      <c r="D50" s="18" t="n">
        <v>1.2838</v>
      </c>
      <c r="E50" s="19" t="n">
        <f aca="false">D50*$D$4</f>
        <v>8669.000718</v>
      </c>
    </row>
    <row r="51" customFormat="false" ht="15" hidden="false" customHeight="false" outlineLevel="0" collapsed="false">
      <c r="A51" s="14" t="s">
        <v>102</v>
      </c>
      <c r="B51" s="14" t="s">
        <v>104</v>
      </c>
      <c r="C51" s="23" t="s">
        <v>22</v>
      </c>
      <c r="D51" s="15" t="n">
        <v>0.849</v>
      </c>
      <c r="E51" s="16" t="n">
        <f aca="false">D51*$D$4</f>
        <v>5732.96589</v>
      </c>
    </row>
    <row r="52" customFormat="false" ht="15" hidden="false" customHeight="false" outlineLevel="0" collapsed="false">
      <c r="A52" s="17" t="s">
        <v>102</v>
      </c>
      <c r="B52" s="17" t="s">
        <v>105</v>
      </c>
      <c r="C52" s="17" t="s">
        <v>18</v>
      </c>
      <c r="D52" s="18" t="n">
        <v>0.566</v>
      </c>
      <c r="E52" s="19" t="n">
        <f aca="false">D52*$D$4</f>
        <v>3821.97726</v>
      </c>
    </row>
    <row r="53" customFormat="false" ht="15" hidden="false" customHeight="false" outlineLevel="0" collapsed="false">
      <c r="A53" s="14" t="s">
        <v>106</v>
      </c>
      <c r="B53" s="14" t="s">
        <v>107</v>
      </c>
      <c r="C53" s="14" t="s">
        <v>108</v>
      </c>
      <c r="D53" s="15" t="n">
        <v>1.2354</v>
      </c>
      <c r="E53" s="16" t="n">
        <f aca="false">D53*$D$4</f>
        <v>8342.174394</v>
      </c>
    </row>
    <row r="54" customFormat="false" ht="15" hidden="false" customHeight="false" outlineLevel="0" collapsed="false">
      <c r="A54" s="17" t="s">
        <v>109</v>
      </c>
      <c r="B54" s="17" t="s">
        <v>110</v>
      </c>
      <c r="C54" s="22" t="s">
        <v>25</v>
      </c>
      <c r="D54" s="18" t="n">
        <v>1.1077</v>
      </c>
      <c r="E54" s="19" t="n">
        <f aca="false">D54*$D$4</f>
        <v>7479.866097</v>
      </c>
    </row>
    <row r="55" customFormat="false" ht="15" hidden="false" customHeight="false" outlineLevel="0" collapsed="false">
      <c r="A55" s="14" t="s">
        <v>109</v>
      </c>
      <c r="B55" s="14" t="s">
        <v>111</v>
      </c>
      <c r="C55" s="23" t="s">
        <v>22</v>
      </c>
      <c r="D55" s="15" t="n">
        <v>0.843</v>
      </c>
      <c r="E55" s="16" t="n">
        <f aca="false">D55*$D$4</f>
        <v>5692.45023</v>
      </c>
    </row>
    <row r="56" customFormat="false" ht="15" hidden="false" customHeight="false" outlineLevel="0" collapsed="false">
      <c r="A56" s="17" t="s">
        <v>109</v>
      </c>
      <c r="B56" s="17" t="s">
        <v>112</v>
      </c>
      <c r="C56" s="17" t="s">
        <v>18</v>
      </c>
      <c r="D56" s="18" t="n">
        <v>0.642</v>
      </c>
      <c r="E56" s="19" t="n">
        <f aca="false">D56*$D$4</f>
        <v>4335.17562</v>
      </c>
    </row>
    <row r="58" customFormat="false" ht="43.5" hidden="false" customHeight="true" outlineLevel="0" collapsed="false">
      <c r="A58" s="4" t="s">
        <v>113</v>
      </c>
      <c r="B58" s="4"/>
      <c r="C58" s="4"/>
      <c r="D58" s="4"/>
      <c r="E58" s="4"/>
    </row>
    <row r="59" customFormat="false" ht="43.5" hidden="false" customHeight="true" outlineLevel="0" collapsed="false">
      <c r="A59" s="4" t="s">
        <v>114</v>
      </c>
      <c r="B59" s="4"/>
      <c r="C59" s="4"/>
      <c r="D59" s="4"/>
      <c r="E59" s="4"/>
    </row>
    <row r="60" customFormat="false" ht="43.5" hidden="false" customHeight="true" outlineLevel="0" collapsed="false">
      <c r="A60" s="4" t="s">
        <v>115</v>
      </c>
      <c r="B60" s="4"/>
      <c r="C60" s="4"/>
      <c r="D60" s="4"/>
      <c r="E60" s="4"/>
    </row>
    <row r="61" customFormat="false" ht="43.5" hidden="false" customHeight="true" outlineLevel="0" collapsed="false">
      <c r="A61" s="4" t="s">
        <v>116</v>
      </c>
      <c r="B61" s="4"/>
      <c r="C61" s="4"/>
      <c r="D61" s="4"/>
      <c r="E61" s="4"/>
    </row>
  </sheetData>
  <mergeCells count="4">
    <mergeCell ref="A58:E58"/>
    <mergeCell ref="A59:E59"/>
    <mergeCell ref="A60:E60"/>
    <mergeCell ref="A61:E6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42"/>
    <col collapsed="false" customWidth="true" hidden="false" outlineLevel="0" max="3" min="3" style="0" width="12"/>
    <col collapsed="false" customWidth="true" hidden="false" outlineLevel="0" max="4" min="4" style="0" width="66"/>
  </cols>
  <sheetData>
    <row r="1" customFormat="false" ht="18.55" hidden="false" customHeight="false" outlineLevel="0" collapsed="false">
      <c r="A1" s="1" t="s">
        <v>117</v>
      </c>
    </row>
    <row r="2" customFormat="false" ht="15" hidden="false" customHeight="false" outlineLevel="0" collapsed="false">
      <c r="A2" s="2" t="s">
        <v>118</v>
      </c>
    </row>
    <row r="4" customFormat="false" ht="15" hidden="false" customHeight="false" outlineLevel="0" collapsed="false">
      <c r="A4" s="24" t="s">
        <v>119</v>
      </c>
      <c r="B4" s="24"/>
      <c r="C4" s="24"/>
      <c r="D4" s="24"/>
    </row>
    <row r="5" customFormat="false" ht="15" hidden="false" customHeight="false" outlineLevel="0" collapsed="false">
      <c r="A5" s="9" t="s">
        <v>120</v>
      </c>
      <c r="B5" s="9" t="s">
        <v>121</v>
      </c>
      <c r="C5" s="9" t="s">
        <v>122</v>
      </c>
      <c r="D5" s="9" t="s">
        <v>123</v>
      </c>
    </row>
    <row r="6" customFormat="false" ht="15" hidden="false" customHeight="false" outlineLevel="0" collapsed="false">
      <c r="A6" s="25" t="s">
        <v>124</v>
      </c>
      <c r="B6" s="25" t="s">
        <v>125</v>
      </c>
      <c r="C6" s="26" t="s">
        <v>126</v>
      </c>
      <c r="D6" s="25" t="s">
        <v>127</v>
      </c>
    </row>
    <row r="7" customFormat="false" ht="15" hidden="false" customHeight="false" outlineLevel="0" collapsed="false">
      <c r="A7" s="27" t="s">
        <v>128</v>
      </c>
      <c r="B7" s="27" t="s">
        <v>129</v>
      </c>
      <c r="C7" s="26" t="s">
        <v>126</v>
      </c>
      <c r="D7" s="27" t="s">
        <v>130</v>
      </c>
    </row>
    <row r="8" customFormat="false" ht="15" hidden="false" customHeight="false" outlineLevel="0" collapsed="false">
      <c r="A8" s="25" t="s">
        <v>131</v>
      </c>
      <c r="B8" s="25" t="s">
        <v>132</v>
      </c>
      <c r="C8" s="26" t="s">
        <v>126</v>
      </c>
      <c r="D8" s="25" t="s">
        <v>133</v>
      </c>
    </row>
    <row r="9" customFormat="false" ht="15" hidden="false" customHeight="false" outlineLevel="0" collapsed="false">
      <c r="A9" s="27" t="s">
        <v>134</v>
      </c>
      <c r="B9" s="27" t="s">
        <v>135</v>
      </c>
      <c r="C9" s="26" t="s">
        <v>126</v>
      </c>
      <c r="D9" s="27" t="s">
        <v>136</v>
      </c>
    </row>
    <row r="10" customFormat="false" ht="15" hidden="false" customHeight="false" outlineLevel="0" collapsed="false">
      <c r="A10" s="25" t="s">
        <v>137</v>
      </c>
      <c r="B10" s="25" t="s">
        <v>138</v>
      </c>
      <c r="C10" s="28" t="s">
        <v>139</v>
      </c>
      <c r="D10" s="25" t="s">
        <v>140</v>
      </c>
    </row>
    <row r="11" customFormat="false" ht="15" hidden="false" customHeight="false" outlineLevel="0" collapsed="false">
      <c r="A11" s="27" t="s">
        <v>141</v>
      </c>
      <c r="B11" s="27" t="s">
        <v>142</v>
      </c>
      <c r="C11" s="26" t="s">
        <v>126</v>
      </c>
      <c r="D11" s="27" t="s">
        <v>143</v>
      </c>
    </row>
    <row r="12" customFormat="false" ht="15" hidden="false" customHeight="false" outlineLevel="0" collapsed="false">
      <c r="A12" s="25" t="s">
        <v>144</v>
      </c>
      <c r="B12" s="25" t="s">
        <v>145</v>
      </c>
      <c r="C12" s="28" t="s">
        <v>139</v>
      </c>
      <c r="D12" s="25" t="s">
        <v>146</v>
      </c>
    </row>
    <row r="13" customFormat="false" ht="15" hidden="false" customHeight="false" outlineLevel="0" collapsed="false">
      <c r="A13" s="27" t="s">
        <v>147</v>
      </c>
      <c r="B13" s="27" t="s">
        <v>148</v>
      </c>
      <c r="C13" s="28" t="s">
        <v>139</v>
      </c>
      <c r="D13" s="27" t="s">
        <v>149</v>
      </c>
    </row>
    <row r="14" customFormat="false" ht="23.85" hidden="false" customHeight="false" outlineLevel="0" collapsed="false">
      <c r="A14" s="25" t="s">
        <v>150</v>
      </c>
      <c r="B14" s="25" t="s">
        <v>151</v>
      </c>
      <c r="C14" s="28" t="s">
        <v>139</v>
      </c>
      <c r="D14" s="25" t="s">
        <v>152</v>
      </c>
    </row>
    <row r="15" customFormat="false" ht="15" hidden="false" customHeight="false" outlineLevel="0" collapsed="false">
      <c r="A15" s="27" t="s">
        <v>153</v>
      </c>
      <c r="B15" s="27" t="s">
        <v>154</v>
      </c>
      <c r="C15" s="28" t="s">
        <v>139</v>
      </c>
      <c r="D15" s="27" t="s">
        <v>155</v>
      </c>
    </row>
    <row r="16" customFormat="false" ht="23.85" hidden="false" customHeight="false" outlineLevel="0" collapsed="false">
      <c r="A16" s="25" t="s">
        <v>156</v>
      </c>
      <c r="B16" s="25" t="s">
        <v>157</v>
      </c>
      <c r="C16" s="28" t="s">
        <v>139</v>
      </c>
      <c r="D16" s="25" t="s">
        <v>158</v>
      </c>
    </row>
    <row r="17" customFormat="false" ht="15" hidden="false" customHeight="false" outlineLevel="0" collapsed="false">
      <c r="A17" s="27" t="s">
        <v>159</v>
      </c>
      <c r="B17" s="27" t="s">
        <v>160</v>
      </c>
      <c r="C17" s="28" t="s">
        <v>139</v>
      </c>
      <c r="D17" s="27" t="s">
        <v>161</v>
      </c>
    </row>
    <row r="18" customFormat="false" ht="15" hidden="false" customHeight="false" outlineLevel="0" collapsed="false">
      <c r="A18" s="25" t="s">
        <v>162</v>
      </c>
      <c r="B18" s="25" t="s">
        <v>163</v>
      </c>
      <c r="C18" s="26" t="s">
        <v>126</v>
      </c>
      <c r="D18" s="25" t="s">
        <v>164</v>
      </c>
    </row>
    <row r="19" customFormat="false" ht="15" hidden="false" customHeight="false" outlineLevel="0" collapsed="false">
      <c r="A19" s="27" t="s">
        <v>165</v>
      </c>
      <c r="B19" s="27" t="s">
        <v>166</v>
      </c>
      <c r="C19" s="28" t="s">
        <v>139</v>
      </c>
      <c r="D19" s="27" t="s">
        <v>167</v>
      </c>
    </row>
    <row r="20" customFormat="false" ht="15" hidden="false" customHeight="false" outlineLevel="0" collapsed="false">
      <c r="A20" s="25" t="s">
        <v>168</v>
      </c>
      <c r="B20" s="25" t="s">
        <v>169</v>
      </c>
      <c r="C20" s="28" t="s">
        <v>139</v>
      </c>
      <c r="D20" s="25" t="s">
        <v>170</v>
      </c>
    </row>
    <row r="21" customFormat="false" ht="23.85" hidden="false" customHeight="false" outlineLevel="0" collapsed="false">
      <c r="A21" s="27" t="s">
        <v>171</v>
      </c>
      <c r="B21" s="27" t="s">
        <v>172</v>
      </c>
      <c r="C21" s="26" t="s">
        <v>126</v>
      </c>
      <c r="D21" s="27" t="s">
        <v>173</v>
      </c>
    </row>
    <row r="22" customFormat="false" ht="15" hidden="false" customHeight="false" outlineLevel="0" collapsed="false">
      <c r="A22" s="25" t="s">
        <v>174</v>
      </c>
      <c r="B22" s="25" t="s">
        <v>175</v>
      </c>
      <c r="C22" s="28" t="s">
        <v>139</v>
      </c>
      <c r="D22" s="25" t="s">
        <v>176</v>
      </c>
    </row>
    <row r="23" customFormat="false" ht="15" hidden="false" customHeight="false" outlineLevel="0" collapsed="false">
      <c r="A23" s="27" t="s">
        <v>177</v>
      </c>
      <c r="B23" s="27" t="s">
        <v>178</v>
      </c>
      <c r="C23" s="26" t="s">
        <v>126</v>
      </c>
      <c r="D23" s="27" t="s">
        <v>179</v>
      </c>
    </row>
    <row r="24" customFormat="false" ht="15" hidden="false" customHeight="false" outlineLevel="0" collapsed="false">
      <c r="A24" s="25" t="s">
        <v>180</v>
      </c>
      <c r="B24" s="25" t="s">
        <v>181</v>
      </c>
      <c r="C24" s="29" t="s">
        <v>182</v>
      </c>
      <c r="D24" s="25" t="s">
        <v>183</v>
      </c>
    </row>
    <row r="25" customFormat="false" ht="15" hidden="false" customHeight="false" outlineLevel="0" collapsed="false">
      <c r="A25" s="27" t="s">
        <v>184</v>
      </c>
      <c r="B25" s="27" t="s">
        <v>185</v>
      </c>
      <c r="C25" s="26" t="s">
        <v>126</v>
      </c>
      <c r="D25" s="27" t="s">
        <v>186</v>
      </c>
    </row>
    <row r="26" customFormat="false" ht="15" hidden="false" customHeight="false" outlineLevel="0" collapsed="false">
      <c r="A26" s="25" t="s">
        <v>187</v>
      </c>
      <c r="B26" s="25" t="s">
        <v>188</v>
      </c>
      <c r="C26" s="28" t="s">
        <v>139</v>
      </c>
      <c r="D26" s="25" t="s">
        <v>189</v>
      </c>
    </row>
    <row r="27" customFormat="false" ht="15" hidden="false" customHeight="false" outlineLevel="0" collapsed="false">
      <c r="A27" s="27" t="s">
        <v>190</v>
      </c>
      <c r="B27" s="27" t="s">
        <v>191</v>
      </c>
      <c r="C27" s="30" t="s">
        <v>182</v>
      </c>
      <c r="D27" s="27" t="s">
        <v>192</v>
      </c>
    </row>
    <row r="28" customFormat="false" ht="15" hidden="false" customHeight="false" outlineLevel="0" collapsed="false">
      <c r="A28" s="25" t="s">
        <v>193</v>
      </c>
      <c r="B28" s="25" t="s">
        <v>194</v>
      </c>
      <c r="C28" s="29" t="s">
        <v>182</v>
      </c>
      <c r="D28" s="25" t="s">
        <v>192</v>
      </c>
    </row>
    <row r="29" customFormat="false" ht="15" hidden="false" customHeight="false" outlineLevel="0" collapsed="false">
      <c r="A29" s="27" t="s">
        <v>195</v>
      </c>
      <c r="B29" s="27" t="s">
        <v>196</v>
      </c>
      <c r="C29" s="30" t="s">
        <v>182</v>
      </c>
      <c r="D29" s="27" t="s">
        <v>197</v>
      </c>
    </row>
    <row r="30" customFormat="false" ht="23.85" hidden="false" customHeight="false" outlineLevel="0" collapsed="false">
      <c r="A30" s="25" t="s">
        <v>198</v>
      </c>
      <c r="B30" s="25" t="s">
        <v>199</v>
      </c>
      <c r="C30" s="29" t="s">
        <v>182</v>
      </c>
      <c r="D30" s="25" t="s">
        <v>200</v>
      </c>
    </row>
    <row r="31" customFormat="false" ht="15" hidden="false" customHeight="false" outlineLevel="0" collapsed="false">
      <c r="A31" s="27" t="s">
        <v>201</v>
      </c>
      <c r="B31" s="27" t="s">
        <v>202</v>
      </c>
      <c r="C31" s="30" t="s">
        <v>182</v>
      </c>
      <c r="D31" s="27" t="s">
        <v>203</v>
      </c>
    </row>
    <row r="32" customFormat="false" ht="15" hidden="false" customHeight="false" outlineLevel="0" collapsed="false">
      <c r="A32" s="25" t="s">
        <v>204</v>
      </c>
      <c r="B32" s="25" t="s">
        <v>205</v>
      </c>
      <c r="C32" s="29" t="s">
        <v>182</v>
      </c>
      <c r="D32" s="25" t="s">
        <v>192</v>
      </c>
    </row>
    <row r="33" customFormat="false" ht="15" hidden="false" customHeight="false" outlineLevel="0" collapsed="false">
      <c r="A33" s="27" t="s">
        <v>206</v>
      </c>
      <c r="B33" s="27" t="s">
        <v>207</v>
      </c>
      <c r="C33" s="30" t="s">
        <v>182</v>
      </c>
      <c r="D33" s="27" t="s">
        <v>208</v>
      </c>
    </row>
    <row r="35" customFormat="false" ht="15" hidden="false" customHeight="false" outlineLevel="0" collapsed="false">
      <c r="A35" s="24" t="s">
        <v>209</v>
      </c>
      <c r="B35" s="24"/>
      <c r="C35" s="24"/>
      <c r="D35" s="24"/>
    </row>
    <row r="36" customFormat="false" ht="15" hidden="false" customHeight="false" outlineLevel="0" collapsed="false">
      <c r="A36" s="9" t="s">
        <v>120</v>
      </c>
      <c r="B36" s="9" t="s">
        <v>121</v>
      </c>
      <c r="C36" s="9" t="s">
        <v>122</v>
      </c>
      <c r="D36" s="9" t="s">
        <v>123</v>
      </c>
    </row>
    <row r="37" customFormat="false" ht="15" hidden="false" customHeight="false" outlineLevel="0" collapsed="false">
      <c r="A37" s="25" t="s">
        <v>210</v>
      </c>
      <c r="B37" s="25" t="s">
        <v>211</v>
      </c>
      <c r="C37" s="26" t="s">
        <v>126</v>
      </c>
      <c r="D37" s="25" t="s">
        <v>212</v>
      </c>
    </row>
    <row r="38" customFormat="false" ht="15" hidden="false" customHeight="false" outlineLevel="0" collapsed="false">
      <c r="A38" s="27" t="s">
        <v>213</v>
      </c>
      <c r="B38" s="27" t="s">
        <v>214</v>
      </c>
      <c r="C38" s="26" t="s">
        <v>126</v>
      </c>
      <c r="D38" s="27" t="s">
        <v>215</v>
      </c>
    </row>
    <row r="39" customFormat="false" ht="15" hidden="false" customHeight="false" outlineLevel="0" collapsed="false">
      <c r="A39" s="25" t="s">
        <v>216</v>
      </c>
      <c r="B39" s="25" t="s">
        <v>217</v>
      </c>
      <c r="C39" s="26" t="s">
        <v>126</v>
      </c>
      <c r="D39" s="25" t="s">
        <v>218</v>
      </c>
    </row>
    <row r="40" customFormat="false" ht="15" hidden="false" customHeight="false" outlineLevel="0" collapsed="false">
      <c r="A40" s="27" t="s">
        <v>219</v>
      </c>
      <c r="B40" s="27" t="s">
        <v>220</v>
      </c>
      <c r="C40" s="26" t="s">
        <v>126</v>
      </c>
      <c r="D40" s="27" t="s">
        <v>221</v>
      </c>
    </row>
    <row r="41" customFormat="false" ht="15" hidden="false" customHeight="false" outlineLevel="0" collapsed="false">
      <c r="A41" s="25" t="s">
        <v>222</v>
      </c>
      <c r="B41" s="25" t="s">
        <v>223</v>
      </c>
      <c r="C41" s="26" t="s">
        <v>126</v>
      </c>
      <c r="D41" s="25" t="s">
        <v>224</v>
      </c>
    </row>
    <row r="42" customFormat="false" ht="15" hidden="false" customHeight="false" outlineLevel="0" collapsed="false">
      <c r="A42" s="27" t="s">
        <v>225</v>
      </c>
      <c r="B42" s="27" t="s">
        <v>226</v>
      </c>
      <c r="C42" s="26" t="s">
        <v>126</v>
      </c>
      <c r="D42" s="27" t="s">
        <v>227</v>
      </c>
    </row>
    <row r="43" customFormat="false" ht="15" hidden="false" customHeight="false" outlineLevel="0" collapsed="false">
      <c r="A43" s="25" t="s">
        <v>228</v>
      </c>
      <c r="B43" s="25" t="s">
        <v>229</v>
      </c>
      <c r="C43" s="28" t="s">
        <v>139</v>
      </c>
      <c r="D43" s="25" t="s">
        <v>230</v>
      </c>
    </row>
    <row r="44" customFormat="false" ht="15" hidden="false" customHeight="false" outlineLevel="0" collapsed="false">
      <c r="A44" s="27" t="s">
        <v>231</v>
      </c>
      <c r="B44" s="27" t="s">
        <v>232</v>
      </c>
      <c r="C44" s="26" t="s">
        <v>126</v>
      </c>
      <c r="D44" s="27" t="s">
        <v>233</v>
      </c>
    </row>
    <row r="45" customFormat="false" ht="15" hidden="false" customHeight="false" outlineLevel="0" collapsed="false">
      <c r="A45" s="25" t="s">
        <v>234</v>
      </c>
      <c r="B45" s="25" t="s">
        <v>235</v>
      </c>
      <c r="C45" s="26" t="s">
        <v>126</v>
      </c>
      <c r="D45" s="25" t="s">
        <v>236</v>
      </c>
    </row>
    <row r="46" customFormat="false" ht="15" hidden="false" customHeight="false" outlineLevel="0" collapsed="false">
      <c r="A46" s="27" t="s">
        <v>237</v>
      </c>
      <c r="B46" s="27" t="s">
        <v>238</v>
      </c>
      <c r="C46" s="26" t="s">
        <v>126</v>
      </c>
      <c r="D46" s="27" t="s">
        <v>239</v>
      </c>
    </row>
    <row r="47" customFormat="false" ht="15" hidden="false" customHeight="false" outlineLevel="0" collapsed="false">
      <c r="A47" s="25" t="s">
        <v>240</v>
      </c>
      <c r="B47" s="25" t="s">
        <v>241</v>
      </c>
      <c r="C47" s="26" t="s">
        <v>126</v>
      </c>
      <c r="D47" s="25" t="s">
        <v>242</v>
      </c>
    </row>
    <row r="48" customFormat="false" ht="15" hidden="false" customHeight="false" outlineLevel="0" collapsed="false">
      <c r="A48" s="27" t="s">
        <v>243</v>
      </c>
      <c r="B48" s="27" t="s">
        <v>244</v>
      </c>
      <c r="C48" s="28" t="s">
        <v>139</v>
      </c>
      <c r="D48" s="27" t="s">
        <v>245</v>
      </c>
    </row>
    <row r="49" customFormat="false" ht="15" hidden="false" customHeight="false" outlineLevel="0" collapsed="false">
      <c r="A49" s="25" t="s">
        <v>246</v>
      </c>
      <c r="B49" s="25" t="s">
        <v>247</v>
      </c>
      <c r="C49" s="28" t="s">
        <v>139</v>
      </c>
      <c r="D49" s="25" t="s">
        <v>248</v>
      </c>
    </row>
    <row r="50" customFormat="false" ht="15" hidden="false" customHeight="false" outlineLevel="0" collapsed="false">
      <c r="A50" s="27" t="s">
        <v>249</v>
      </c>
      <c r="B50" s="27" t="s">
        <v>250</v>
      </c>
      <c r="C50" s="28" t="s">
        <v>139</v>
      </c>
      <c r="D50" s="27" t="s">
        <v>251</v>
      </c>
    </row>
    <row r="51" customFormat="false" ht="15" hidden="false" customHeight="false" outlineLevel="0" collapsed="false">
      <c r="A51" s="25" t="s">
        <v>252</v>
      </c>
      <c r="B51" s="25" t="s">
        <v>253</v>
      </c>
      <c r="C51" s="26" t="s">
        <v>126</v>
      </c>
      <c r="D51" s="25" t="s">
        <v>254</v>
      </c>
    </row>
    <row r="52" customFormat="false" ht="15" hidden="false" customHeight="false" outlineLevel="0" collapsed="false">
      <c r="A52" s="27" t="s">
        <v>255</v>
      </c>
      <c r="B52" s="27" t="s">
        <v>256</v>
      </c>
      <c r="C52" s="30" t="s">
        <v>182</v>
      </c>
      <c r="D52" s="27" t="s">
        <v>257</v>
      </c>
    </row>
    <row r="53" customFormat="false" ht="15" hidden="false" customHeight="false" outlineLevel="0" collapsed="false">
      <c r="A53" s="25" t="s">
        <v>258</v>
      </c>
      <c r="B53" s="25" t="s">
        <v>259</v>
      </c>
      <c r="C53" s="28" t="s">
        <v>139</v>
      </c>
      <c r="D53" s="25" t="s">
        <v>260</v>
      </c>
    </row>
    <row r="54" customFormat="false" ht="15" hidden="false" customHeight="false" outlineLevel="0" collapsed="false">
      <c r="A54" s="27" t="s">
        <v>261</v>
      </c>
      <c r="B54" s="27" t="s">
        <v>262</v>
      </c>
      <c r="C54" s="26" t="s">
        <v>126</v>
      </c>
      <c r="D54" s="27" t="s">
        <v>263</v>
      </c>
    </row>
    <row r="55" customFormat="false" ht="23.85" hidden="false" customHeight="false" outlineLevel="0" collapsed="false">
      <c r="A55" s="25" t="s">
        <v>264</v>
      </c>
      <c r="B55" s="25" t="s">
        <v>265</v>
      </c>
      <c r="C55" s="28" t="s">
        <v>139</v>
      </c>
      <c r="D55" s="25" t="s">
        <v>266</v>
      </c>
    </row>
    <row r="56" customFormat="false" ht="15" hidden="false" customHeight="false" outlineLevel="0" collapsed="false">
      <c r="A56" s="27" t="s">
        <v>267</v>
      </c>
      <c r="B56" s="27" t="s">
        <v>268</v>
      </c>
      <c r="C56" s="26" t="s">
        <v>126</v>
      </c>
      <c r="D56" s="27" t="s">
        <v>269</v>
      </c>
    </row>
    <row r="57" customFormat="false" ht="23.85" hidden="false" customHeight="false" outlineLevel="0" collapsed="false">
      <c r="A57" s="25" t="s">
        <v>270</v>
      </c>
      <c r="B57" s="25" t="s">
        <v>271</v>
      </c>
      <c r="C57" s="26" t="s">
        <v>126</v>
      </c>
      <c r="D57" s="25" t="s">
        <v>272</v>
      </c>
    </row>
    <row r="59" customFormat="false" ht="15" hidden="false" customHeight="false" outlineLevel="0" collapsed="false">
      <c r="A59" s="24" t="s">
        <v>273</v>
      </c>
      <c r="B59" s="24"/>
      <c r="C59" s="24"/>
      <c r="D59" s="24"/>
    </row>
    <row r="60" customFormat="false" ht="15" hidden="false" customHeight="false" outlineLevel="0" collapsed="false">
      <c r="A60" s="9" t="s">
        <v>120</v>
      </c>
      <c r="B60" s="9" t="s">
        <v>121</v>
      </c>
      <c r="C60" s="9" t="s">
        <v>122</v>
      </c>
      <c r="D60" s="9" t="s">
        <v>123</v>
      </c>
    </row>
    <row r="61" customFormat="false" ht="15" hidden="false" customHeight="false" outlineLevel="0" collapsed="false">
      <c r="A61" s="25" t="s">
        <v>274</v>
      </c>
      <c r="B61" s="25" t="s">
        <v>275</v>
      </c>
      <c r="C61" s="28" t="s">
        <v>139</v>
      </c>
      <c r="D61" s="25" t="s">
        <v>276</v>
      </c>
    </row>
    <row r="62" customFormat="false" ht="15" hidden="false" customHeight="false" outlineLevel="0" collapsed="false">
      <c r="A62" s="27" t="s">
        <v>277</v>
      </c>
      <c r="B62" s="27" t="s">
        <v>278</v>
      </c>
      <c r="C62" s="28" t="s">
        <v>139</v>
      </c>
      <c r="D62" s="27" t="s">
        <v>279</v>
      </c>
    </row>
    <row r="63" customFormat="false" ht="15" hidden="false" customHeight="false" outlineLevel="0" collapsed="false">
      <c r="A63" s="25" t="s">
        <v>280</v>
      </c>
      <c r="B63" s="25" t="s">
        <v>281</v>
      </c>
      <c r="C63" s="28" t="s">
        <v>139</v>
      </c>
      <c r="D63" s="25" t="s">
        <v>282</v>
      </c>
    </row>
    <row r="64" customFormat="false" ht="15" hidden="false" customHeight="false" outlineLevel="0" collapsed="false">
      <c r="A64" s="27" t="s">
        <v>283</v>
      </c>
      <c r="B64" s="27" t="s">
        <v>284</v>
      </c>
      <c r="C64" s="28" t="s">
        <v>139</v>
      </c>
      <c r="D64" s="27" t="s">
        <v>285</v>
      </c>
    </row>
    <row r="65" customFormat="false" ht="15" hidden="false" customHeight="false" outlineLevel="0" collapsed="false">
      <c r="A65" s="25" t="s">
        <v>286</v>
      </c>
      <c r="B65" s="25" t="s">
        <v>287</v>
      </c>
      <c r="C65" s="28" t="s">
        <v>139</v>
      </c>
      <c r="D65" s="25" t="s">
        <v>288</v>
      </c>
    </row>
    <row r="66" customFormat="false" ht="15" hidden="false" customHeight="false" outlineLevel="0" collapsed="false">
      <c r="A66" s="27" t="s">
        <v>289</v>
      </c>
      <c r="B66" s="27" t="s">
        <v>290</v>
      </c>
      <c r="C66" s="28" t="s">
        <v>139</v>
      </c>
      <c r="D66" s="27" t="s">
        <v>291</v>
      </c>
    </row>
    <row r="67" customFormat="false" ht="15" hidden="false" customHeight="false" outlineLevel="0" collapsed="false">
      <c r="A67" s="25" t="s">
        <v>292</v>
      </c>
      <c r="B67" s="25" t="s">
        <v>293</v>
      </c>
      <c r="C67" s="29" t="s">
        <v>182</v>
      </c>
      <c r="D67" s="25" t="s">
        <v>294</v>
      </c>
    </row>
    <row r="68" customFormat="false" ht="15" hidden="false" customHeight="false" outlineLevel="0" collapsed="false">
      <c r="A68" s="27" t="s">
        <v>295</v>
      </c>
      <c r="B68" s="27" t="s">
        <v>296</v>
      </c>
      <c r="C68" s="28" t="s">
        <v>139</v>
      </c>
      <c r="D68" s="27" t="s">
        <v>297</v>
      </c>
    </row>
    <row r="69" customFormat="false" ht="15" hidden="false" customHeight="false" outlineLevel="0" collapsed="false">
      <c r="A69" s="25" t="s">
        <v>298</v>
      </c>
      <c r="B69" s="25" t="s">
        <v>299</v>
      </c>
      <c r="C69" s="28" t="s">
        <v>139</v>
      </c>
      <c r="D69" s="25" t="s">
        <v>300</v>
      </c>
    </row>
    <row r="70" customFormat="false" ht="15" hidden="false" customHeight="false" outlineLevel="0" collapsed="false">
      <c r="A70" s="27" t="s">
        <v>301</v>
      </c>
      <c r="B70" s="27" t="s">
        <v>302</v>
      </c>
      <c r="C70" s="28" t="s">
        <v>139</v>
      </c>
      <c r="D70" s="27" t="s">
        <v>303</v>
      </c>
    </row>
    <row r="71" customFormat="false" ht="15" hidden="false" customHeight="false" outlineLevel="0" collapsed="false">
      <c r="A71" s="25" t="s">
        <v>304</v>
      </c>
      <c r="B71" s="25" t="s">
        <v>305</v>
      </c>
      <c r="C71" s="28" t="s">
        <v>139</v>
      </c>
      <c r="D71" s="25" t="s">
        <v>306</v>
      </c>
    </row>
    <row r="72" customFormat="false" ht="15" hidden="false" customHeight="false" outlineLevel="0" collapsed="false">
      <c r="A72" s="27" t="s">
        <v>307</v>
      </c>
      <c r="B72" s="27" t="s">
        <v>308</v>
      </c>
      <c r="C72" s="28" t="s">
        <v>139</v>
      </c>
      <c r="D72" s="27" t="s">
        <v>309</v>
      </c>
    </row>
    <row r="73" customFormat="false" ht="23.85" hidden="false" customHeight="false" outlineLevel="0" collapsed="false">
      <c r="A73" s="25" t="s">
        <v>310</v>
      </c>
      <c r="B73" s="25" t="s">
        <v>311</v>
      </c>
      <c r="C73" s="29" t="s">
        <v>182</v>
      </c>
      <c r="D73" s="25" t="s">
        <v>312</v>
      </c>
    </row>
    <row r="74" customFormat="false" ht="15" hidden="false" customHeight="false" outlineLevel="0" collapsed="false">
      <c r="A74" s="27" t="s">
        <v>313</v>
      </c>
      <c r="B74" s="27" t="s">
        <v>314</v>
      </c>
      <c r="C74" s="30" t="s">
        <v>182</v>
      </c>
      <c r="D74" s="27" t="s">
        <v>192</v>
      </c>
    </row>
    <row r="75" customFormat="false" ht="15" hidden="false" customHeight="false" outlineLevel="0" collapsed="false">
      <c r="A75" s="25" t="s">
        <v>315</v>
      </c>
      <c r="B75" s="25" t="s">
        <v>316</v>
      </c>
      <c r="C75" s="29" t="s">
        <v>182</v>
      </c>
      <c r="D75" s="25" t="s">
        <v>192</v>
      </c>
    </row>
    <row r="76" customFormat="false" ht="15" hidden="false" customHeight="false" outlineLevel="0" collapsed="false">
      <c r="A76" s="27" t="s">
        <v>317</v>
      </c>
      <c r="B76" s="27" t="s">
        <v>318</v>
      </c>
      <c r="C76" s="30" t="s">
        <v>182</v>
      </c>
      <c r="D76" s="27" t="s">
        <v>319</v>
      </c>
    </row>
    <row r="77" customFormat="false" ht="23.85" hidden="false" customHeight="false" outlineLevel="0" collapsed="false">
      <c r="A77" s="25" t="s">
        <v>320</v>
      </c>
      <c r="B77" s="25" t="s">
        <v>321</v>
      </c>
      <c r="C77" s="29" t="s">
        <v>182</v>
      </c>
      <c r="D77" s="25" t="s">
        <v>322</v>
      </c>
    </row>
    <row r="78" customFormat="false" ht="15" hidden="false" customHeight="false" outlineLevel="0" collapsed="false">
      <c r="A78" s="27" t="s">
        <v>323</v>
      </c>
      <c r="B78" s="27" t="s">
        <v>324</v>
      </c>
      <c r="C78" s="28" t="s">
        <v>139</v>
      </c>
      <c r="D78" s="27" t="s">
        <v>325</v>
      </c>
    </row>
    <row r="79" customFormat="false" ht="15" hidden="false" customHeight="false" outlineLevel="0" collapsed="false">
      <c r="A79" s="25" t="s">
        <v>326</v>
      </c>
      <c r="B79" s="25" t="s">
        <v>327</v>
      </c>
      <c r="C79" s="29" t="s">
        <v>182</v>
      </c>
      <c r="D79" s="25" t="s">
        <v>328</v>
      </c>
    </row>
    <row r="81" customFormat="false" ht="15" hidden="false" customHeight="false" outlineLevel="0" collapsed="false">
      <c r="A81" s="24" t="s">
        <v>329</v>
      </c>
      <c r="B81" s="24"/>
      <c r="C81" s="24"/>
      <c r="D81" s="24"/>
    </row>
    <row r="82" customFormat="false" ht="15" hidden="false" customHeight="false" outlineLevel="0" collapsed="false">
      <c r="A82" s="9" t="s">
        <v>120</v>
      </c>
      <c r="B82" s="9" t="s">
        <v>121</v>
      </c>
      <c r="C82" s="9" t="s">
        <v>122</v>
      </c>
      <c r="D82" s="9" t="s">
        <v>123</v>
      </c>
    </row>
    <row r="83" customFormat="false" ht="15" hidden="false" customHeight="false" outlineLevel="0" collapsed="false">
      <c r="A83" s="25" t="s">
        <v>330</v>
      </c>
      <c r="B83" s="25" t="s">
        <v>331</v>
      </c>
      <c r="C83" s="26" t="s">
        <v>126</v>
      </c>
      <c r="D83" s="25" t="s">
        <v>332</v>
      </c>
    </row>
    <row r="84" customFormat="false" ht="15" hidden="false" customHeight="false" outlineLevel="0" collapsed="false">
      <c r="A84" s="27" t="s">
        <v>333</v>
      </c>
      <c r="B84" s="27" t="s">
        <v>334</v>
      </c>
      <c r="C84" s="26" t="s">
        <v>126</v>
      </c>
      <c r="D84" s="27" t="s">
        <v>335</v>
      </c>
    </row>
    <row r="85" customFormat="false" ht="15" hidden="false" customHeight="false" outlineLevel="0" collapsed="false">
      <c r="A85" s="25" t="s">
        <v>336</v>
      </c>
      <c r="B85" s="25" t="s">
        <v>337</v>
      </c>
      <c r="C85" s="28" t="s">
        <v>139</v>
      </c>
      <c r="D85" s="25" t="s">
        <v>338</v>
      </c>
    </row>
    <row r="86" customFormat="false" ht="15" hidden="false" customHeight="false" outlineLevel="0" collapsed="false">
      <c r="A86" s="27" t="s">
        <v>339</v>
      </c>
      <c r="B86" s="27" t="s">
        <v>340</v>
      </c>
      <c r="C86" s="28" t="s">
        <v>139</v>
      </c>
      <c r="D86" s="27" t="s">
        <v>341</v>
      </c>
    </row>
    <row r="87" customFormat="false" ht="15" hidden="false" customHeight="false" outlineLevel="0" collapsed="false">
      <c r="A87" s="25" t="s">
        <v>342</v>
      </c>
      <c r="B87" s="25" t="s">
        <v>343</v>
      </c>
      <c r="C87" s="28" t="s">
        <v>139</v>
      </c>
      <c r="D87" s="25" t="s">
        <v>344</v>
      </c>
    </row>
    <row r="88" customFormat="false" ht="15" hidden="false" customHeight="false" outlineLevel="0" collapsed="false">
      <c r="A88" s="27" t="s">
        <v>345</v>
      </c>
      <c r="B88" s="27" t="s">
        <v>346</v>
      </c>
      <c r="C88" s="26" t="s">
        <v>126</v>
      </c>
      <c r="D88" s="27" t="s">
        <v>347</v>
      </c>
    </row>
    <row r="89" customFormat="false" ht="15" hidden="false" customHeight="false" outlineLevel="0" collapsed="false">
      <c r="A89" s="25" t="s">
        <v>348</v>
      </c>
      <c r="B89" s="25" t="s">
        <v>349</v>
      </c>
      <c r="C89" s="26" t="s">
        <v>126</v>
      </c>
      <c r="D89" s="25" t="s">
        <v>350</v>
      </c>
    </row>
    <row r="90" customFormat="false" ht="15" hidden="false" customHeight="false" outlineLevel="0" collapsed="false">
      <c r="A90" s="27" t="s">
        <v>351</v>
      </c>
      <c r="B90" s="27" t="s">
        <v>352</v>
      </c>
      <c r="C90" s="28" t="s">
        <v>139</v>
      </c>
      <c r="D90" s="27" t="s">
        <v>353</v>
      </c>
    </row>
    <row r="91" customFormat="false" ht="15" hidden="false" customHeight="false" outlineLevel="0" collapsed="false">
      <c r="A91" s="25" t="s">
        <v>354</v>
      </c>
      <c r="B91" s="25" t="s">
        <v>355</v>
      </c>
      <c r="C91" s="26" t="s">
        <v>126</v>
      </c>
      <c r="D91" s="25" t="s">
        <v>356</v>
      </c>
    </row>
    <row r="92" customFormat="false" ht="15" hidden="false" customHeight="false" outlineLevel="0" collapsed="false">
      <c r="A92" s="27" t="s">
        <v>357</v>
      </c>
      <c r="B92" s="27" t="s">
        <v>358</v>
      </c>
      <c r="C92" s="26" t="s">
        <v>126</v>
      </c>
      <c r="D92" s="27" t="s">
        <v>359</v>
      </c>
    </row>
    <row r="93" customFormat="false" ht="15" hidden="false" customHeight="false" outlineLevel="0" collapsed="false">
      <c r="A93" s="25" t="s">
        <v>360</v>
      </c>
      <c r="B93" s="25" t="s">
        <v>361</v>
      </c>
      <c r="C93" s="28" t="s">
        <v>139</v>
      </c>
      <c r="D93" s="25" t="s">
        <v>362</v>
      </c>
    </row>
    <row r="94" customFormat="false" ht="15" hidden="false" customHeight="false" outlineLevel="0" collapsed="false">
      <c r="A94" s="27" t="s">
        <v>363</v>
      </c>
      <c r="B94" s="27" t="s">
        <v>364</v>
      </c>
      <c r="C94" s="26" t="s">
        <v>126</v>
      </c>
      <c r="D94" s="27" t="s">
        <v>365</v>
      </c>
    </row>
    <row r="95" customFormat="false" ht="15" hidden="false" customHeight="false" outlineLevel="0" collapsed="false">
      <c r="A95" s="25" t="s">
        <v>366</v>
      </c>
      <c r="B95" s="25" t="s">
        <v>367</v>
      </c>
      <c r="C95" s="26" t="s">
        <v>126</v>
      </c>
      <c r="D95" s="25" t="s">
        <v>368</v>
      </c>
    </row>
    <row r="96" customFormat="false" ht="15" hidden="false" customHeight="false" outlineLevel="0" collapsed="false">
      <c r="A96" s="27" t="s">
        <v>369</v>
      </c>
      <c r="B96" s="27" t="s">
        <v>370</v>
      </c>
      <c r="C96" s="28" t="s">
        <v>139</v>
      </c>
      <c r="D96" s="27" t="s">
        <v>371</v>
      </c>
    </row>
    <row r="97" customFormat="false" ht="15" hidden="false" customHeight="false" outlineLevel="0" collapsed="false">
      <c r="A97" s="25" t="s">
        <v>372</v>
      </c>
      <c r="B97" s="25" t="s">
        <v>373</v>
      </c>
      <c r="C97" s="26" t="s">
        <v>126</v>
      </c>
      <c r="D97" s="25" t="s">
        <v>374</v>
      </c>
    </row>
    <row r="98" customFormat="false" ht="15" hidden="false" customHeight="false" outlineLevel="0" collapsed="false">
      <c r="A98" s="27" t="s">
        <v>375</v>
      </c>
      <c r="B98" s="27" t="s">
        <v>376</v>
      </c>
      <c r="C98" s="28" t="s">
        <v>139</v>
      </c>
      <c r="D98" s="27" t="s">
        <v>377</v>
      </c>
    </row>
    <row r="99" customFormat="false" ht="15" hidden="false" customHeight="false" outlineLevel="0" collapsed="false">
      <c r="A99" s="25" t="s">
        <v>378</v>
      </c>
      <c r="B99" s="25" t="s">
        <v>379</v>
      </c>
      <c r="C99" s="28" t="s">
        <v>139</v>
      </c>
      <c r="D99" s="25" t="s">
        <v>380</v>
      </c>
    </row>
    <row r="100" customFormat="false" ht="15" hidden="false" customHeight="false" outlineLevel="0" collapsed="false">
      <c r="A100" s="27" t="s">
        <v>381</v>
      </c>
      <c r="B100" s="27" t="s">
        <v>382</v>
      </c>
      <c r="C100" s="26" t="s">
        <v>126</v>
      </c>
      <c r="D100" s="27" t="s">
        <v>383</v>
      </c>
    </row>
    <row r="102" customFormat="false" ht="15" hidden="false" customHeight="false" outlineLevel="0" collapsed="false">
      <c r="A102" s="24" t="s">
        <v>384</v>
      </c>
      <c r="B102" s="24"/>
      <c r="C102" s="24"/>
      <c r="D102" s="24"/>
    </row>
    <row r="103" customFormat="false" ht="15" hidden="false" customHeight="false" outlineLevel="0" collapsed="false">
      <c r="A103" s="9" t="s">
        <v>120</v>
      </c>
      <c r="B103" s="9" t="s">
        <v>121</v>
      </c>
      <c r="C103" s="9" t="s">
        <v>122</v>
      </c>
      <c r="D103" s="9" t="s">
        <v>123</v>
      </c>
    </row>
    <row r="104" customFormat="false" ht="15" hidden="false" customHeight="false" outlineLevel="0" collapsed="false">
      <c r="A104" s="25" t="s">
        <v>385</v>
      </c>
      <c r="B104" s="25" t="s">
        <v>386</v>
      </c>
      <c r="C104" s="26" t="s">
        <v>126</v>
      </c>
      <c r="D104" s="25" t="s">
        <v>387</v>
      </c>
    </row>
    <row r="105" customFormat="false" ht="23.85" hidden="false" customHeight="false" outlineLevel="0" collapsed="false">
      <c r="A105" s="27" t="s">
        <v>388</v>
      </c>
      <c r="B105" s="27" t="s">
        <v>389</v>
      </c>
      <c r="C105" s="28" t="s">
        <v>139</v>
      </c>
      <c r="D105" s="27" t="s">
        <v>390</v>
      </c>
    </row>
    <row r="106" customFormat="false" ht="23.85" hidden="false" customHeight="false" outlineLevel="0" collapsed="false">
      <c r="A106" s="25" t="s">
        <v>391</v>
      </c>
      <c r="B106" s="25" t="s">
        <v>392</v>
      </c>
      <c r="C106" s="26" t="s">
        <v>126</v>
      </c>
      <c r="D106" s="25" t="s">
        <v>393</v>
      </c>
    </row>
    <row r="107" customFormat="false" ht="35.05" hidden="false" customHeight="false" outlineLevel="0" collapsed="false">
      <c r="A107" s="27" t="s">
        <v>394</v>
      </c>
      <c r="B107" s="27" t="s">
        <v>395</v>
      </c>
      <c r="C107" s="30" t="s">
        <v>396</v>
      </c>
      <c r="D107" s="27" t="s">
        <v>397</v>
      </c>
    </row>
    <row r="108" customFormat="false" ht="15" hidden="false" customHeight="false" outlineLevel="0" collapsed="false">
      <c r="A108" s="25" t="s">
        <v>398</v>
      </c>
      <c r="B108" s="25" t="s">
        <v>399</v>
      </c>
      <c r="C108" s="26" t="s">
        <v>126</v>
      </c>
      <c r="D108" s="25" t="s">
        <v>400</v>
      </c>
    </row>
    <row r="109" customFormat="false" ht="15" hidden="false" customHeight="false" outlineLevel="0" collapsed="false">
      <c r="A109" s="27" t="s">
        <v>401</v>
      </c>
      <c r="B109" s="27" t="s">
        <v>402</v>
      </c>
      <c r="C109" s="28" t="s">
        <v>139</v>
      </c>
      <c r="D109" s="27" t="s">
        <v>403</v>
      </c>
    </row>
    <row r="110" customFormat="false" ht="15" hidden="false" customHeight="false" outlineLevel="0" collapsed="false">
      <c r="A110" s="25" t="s">
        <v>404</v>
      </c>
      <c r="B110" s="25" t="s">
        <v>405</v>
      </c>
      <c r="C110" s="26" t="s">
        <v>126</v>
      </c>
      <c r="D110" s="25" t="s">
        <v>406</v>
      </c>
    </row>
    <row r="111" customFormat="false" ht="23.85" hidden="false" customHeight="false" outlineLevel="0" collapsed="false">
      <c r="A111" s="27" t="s">
        <v>407</v>
      </c>
      <c r="B111" s="27" t="s">
        <v>408</v>
      </c>
      <c r="C111" s="30" t="s">
        <v>182</v>
      </c>
      <c r="D111" s="27" t="s">
        <v>409</v>
      </c>
    </row>
    <row r="112" customFormat="false" ht="15" hidden="false" customHeight="false" outlineLevel="0" collapsed="false">
      <c r="A112" s="25" t="s">
        <v>410</v>
      </c>
      <c r="B112" s="25" t="s">
        <v>411</v>
      </c>
      <c r="C112" s="28" t="s">
        <v>139</v>
      </c>
      <c r="D112" s="25" t="s">
        <v>412</v>
      </c>
    </row>
    <row r="113" customFormat="false" ht="15" hidden="false" customHeight="false" outlineLevel="0" collapsed="false">
      <c r="A113" s="27" t="s">
        <v>413</v>
      </c>
      <c r="B113" s="27" t="s">
        <v>414</v>
      </c>
      <c r="C113" s="26" t="s">
        <v>126</v>
      </c>
      <c r="D113" s="27" t="s">
        <v>415</v>
      </c>
    </row>
    <row r="114" customFormat="false" ht="15" hidden="false" customHeight="false" outlineLevel="0" collapsed="false">
      <c r="A114" s="25" t="s">
        <v>416</v>
      </c>
      <c r="B114" s="25" t="s">
        <v>417</v>
      </c>
      <c r="C114" s="28" t="s">
        <v>139</v>
      </c>
      <c r="D114" s="25" t="s">
        <v>418</v>
      </c>
    </row>
    <row r="115" customFormat="false" ht="15" hidden="false" customHeight="false" outlineLevel="0" collapsed="false">
      <c r="A115" s="27" t="s">
        <v>419</v>
      </c>
      <c r="B115" s="27" t="s">
        <v>420</v>
      </c>
      <c r="C115" s="26" t="s">
        <v>126</v>
      </c>
      <c r="D115" s="27" t="s">
        <v>421</v>
      </c>
    </row>
    <row r="116" customFormat="false" ht="15" hidden="false" customHeight="false" outlineLevel="0" collapsed="false">
      <c r="A116" s="25" t="s">
        <v>422</v>
      </c>
      <c r="B116" s="25" t="s">
        <v>423</v>
      </c>
      <c r="C116" s="26" t="s">
        <v>126</v>
      </c>
      <c r="D116" s="25" t="s">
        <v>424</v>
      </c>
    </row>
    <row r="117" customFormat="false" ht="15" hidden="false" customHeight="false" outlineLevel="0" collapsed="false">
      <c r="A117" s="27" t="s">
        <v>425</v>
      </c>
      <c r="B117" s="27" t="s">
        <v>426</v>
      </c>
      <c r="C117" s="30" t="s">
        <v>182</v>
      </c>
      <c r="D117" s="27" t="s">
        <v>427</v>
      </c>
    </row>
    <row r="118" customFormat="false" ht="15" hidden="false" customHeight="false" outlineLevel="0" collapsed="false">
      <c r="A118" s="25" t="s">
        <v>428</v>
      </c>
      <c r="B118" s="25" t="s">
        <v>429</v>
      </c>
      <c r="C118" s="26" t="s">
        <v>126</v>
      </c>
      <c r="D118" s="25" t="s">
        <v>430</v>
      </c>
    </row>
    <row r="119" customFormat="false" ht="23.85" hidden="false" customHeight="false" outlineLevel="0" collapsed="false">
      <c r="A119" s="27" t="s">
        <v>431</v>
      </c>
      <c r="B119" s="27" t="s">
        <v>432</v>
      </c>
      <c r="C119" s="26" t="s">
        <v>126</v>
      </c>
      <c r="D119" s="27" t="s">
        <v>433</v>
      </c>
    </row>
    <row r="120" customFormat="false" ht="15" hidden="false" customHeight="false" outlineLevel="0" collapsed="false">
      <c r="A120" s="25" t="s">
        <v>434</v>
      </c>
      <c r="B120" s="25" t="s">
        <v>435</v>
      </c>
      <c r="C120" s="26" t="s">
        <v>126</v>
      </c>
      <c r="D120" s="25" t="s">
        <v>436</v>
      </c>
    </row>
    <row r="121" customFormat="false" ht="15" hidden="false" customHeight="false" outlineLevel="0" collapsed="false">
      <c r="A121" s="27" t="s">
        <v>437</v>
      </c>
      <c r="B121" s="27" t="s">
        <v>438</v>
      </c>
      <c r="C121" s="26" t="s">
        <v>126</v>
      </c>
      <c r="D121" s="27" t="s">
        <v>439</v>
      </c>
    </row>
    <row r="122" customFormat="false" ht="15" hidden="false" customHeight="false" outlineLevel="0" collapsed="false">
      <c r="A122" s="25" t="s">
        <v>440</v>
      </c>
      <c r="B122" s="25" t="s">
        <v>441</v>
      </c>
      <c r="C122" s="28" t="s">
        <v>139</v>
      </c>
      <c r="D122" s="25" t="s">
        <v>442</v>
      </c>
    </row>
    <row r="123" customFormat="false" ht="15" hidden="false" customHeight="false" outlineLevel="0" collapsed="false">
      <c r="A123" s="27" t="s">
        <v>443</v>
      </c>
      <c r="B123" s="27" t="s">
        <v>444</v>
      </c>
      <c r="C123" s="28" t="s">
        <v>139</v>
      </c>
      <c r="D123" s="27" t="s">
        <v>445</v>
      </c>
    </row>
    <row r="124" customFormat="false" ht="15" hidden="false" customHeight="false" outlineLevel="0" collapsed="false">
      <c r="A124" s="25" t="s">
        <v>446</v>
      </c>
      <c r="B124" s="25" t="s">
        <v>447</v>
      </c>
      <c r="C124" s="26" t="s">
        <v>126</v>
      </c>
      <c r="D124" s="25" t="s">
        <v>448</v>
      </c>
    </row>
    <row r="125" customFormat="false" ht="15" hidden="false" customHeight="false" outlineLevel="0" collapsed="false">
      <c r="A125" s="27" t="s">
        <v>449</v>
      </c>
      <c r="B125" s="27" t="s">
        <v>450</v>
      </c>
      <c r="C125" s="28" t="s">
        <v>139</v>
      </c>
      <c r="D125" s="27" t="s">
        <v>451</v>
      </c>
    </row>
    <row r="127" customFormat="false" ht="15" hidden="false" customHeight="false" outlineLevel="0" collapsed="false">
      <c r="A127" s="24" t="s">
        <v>452</v>
      </c>
      <c r="B127" s="24"/>
      <c r="C127" s="24"/>
      <c r="D127" s="24"/>
    </row>
    <row r="128" customFormat="false" ht="15" hidden="false" customHeight="false" outlineLevel="0" collapsed="false">
      <c r="A128" s="9" t="s">
        <v>120</v>
      </c>
      <c r="B128" s="9" t="s">
        <v>121</v>
      </c>
      <c r="C128" s="9" t="s">
        <v>122</v>
      </c>
      <c r="D128" s="9" t="s">
        <v>123</v>
      </c>
    </row>
    <row r="129" customFormat="false" ht="15" hidden="false" customHeight="false" outlineLevel="0" collapsed="false">
      <c r="A129" s="25" t="s">
        <v>453</v>
      </c>
      <c r="B129" s="25" t="s">
        <v>454</v>
      </c>
      <c r="C129" s="26" t="s">
        <v>126</v>
      </c>
      <c r="D129" s="25" t="s">
        <v>455</v>
      </c>
    </row>
    <row r="130" customFormat="false" ht="15" hidden="false" customHeight="false" outlineLevel="0" collapsed="false">
      <c r="A130" s="27" t="s">
        <v>456</v>
      </c>
      <c r="B130" s="27" t="s">
        <v>457</v>
      </c>
      <c r="C130" s="26" t="s">
        <v>126</v>
      </c>
      <c r="D130" s="27" t="s">
        <v>458</v>
      </c>
    </row>
    <row r="131" customFormat="false" ht="15" hidden="false" customHeight="false" outlineLevel="0" collapsed="false">
      <c r="A131" s="25" t="s">
        <v>459</v>
      </c>
      <c r="B131" s="25" t="s">
        <v>460</v>
      </c>
      <c r="C131" s="28" t="s">
        <v>139</v>
      </c>
      <c r="D131" s="25" t="s">
        <v>461</v>
      </c>
    </row>
    <row r="132" customFormat="false" ht="15" hidden="false" customHeight="false" outlineLevel="0" collapsed="false">
      <c r="A132" s="27" t="s">
        <v>462</v>
      </c>
      <c r="B132" s="27" t="s">
        <v>463</v>
      </c>
      <c r="C132" s="26" t="s">
        <v>126</v>
      </c>
      <c r="D132" s="27" t="s">
        <v>464</v>
      </c>
    </row>
    <row r="133" customFormat="false" ht="15" hidden="false" customHeight="false" outlineLevel="0" collapsed="false">
      <c r="A133" s="25" t="s">
        <v>465</v>
      </c>
      <c r="B133" s="25" t="s">
        <v>466</v>
      </c>
      <c r="C133" s="26" t="s">
        <v>126</v>
      </c>
      <c r="D133" s="25" t="s">
        <v>467</v>
      </c>
    </row>
    <row r="134" customFormat="false" ht="23.85" hidden="false" customHeight="false" outlineLevel="0" collapsed="false">
      <c r="A134" s="27" t="s">
        <v>468</v>
      </c>
      <c r="B134" s="27" t="s">
        <v>469</v>
      </c>
      <c r="C134" s="30" t="s">
        <v>182</v>
      </c>
      <c r="D134" s="27" t="s">
        <v>470</v>
      </c>
    </row>
    <row r="135" customFormat="false" ht="15" hidden="false" customHeight="false" outlineLevel="0" collapsed="false">
      <c r="A135" s="25" t="s">
        <v>471</v>
      </c>
      <c r="B135" s="25" t="s">
        <v>472</v>
      </c>
      <c r="C135" s="29" t="s">
        <v>182</v>
      </c>
      <c r="D135" s="25" t="s">
        <v>473</v>
      </c>
    </row>
    <row r="136" customFormat="false" ht="15" hidden="false" customHeight="false" outlineLevel="0" collapsed="false">
      <c r="A136" s="27" t="s">
        <v>474</v>
      </c>
      <c r="B136" s="27" t="s">
        <v>475</v>
      </c>
      <c r="C136" s="28" t="s">
        <v>139</v>
      </c>
      <c r="D136" s="27" t="s">
        <v>476</v>
      </c>
    </row>
    <row r="137" customFormat="false" ht="15" hidden="false" customHeight="false" outlineLevel="0" collapsed="false">
      <c r="A137" s="25" t="s">
        <v>477</v>
      </c>
      <c r="B137" s="25" t="s">
        <v>478</v>
      </c>
      <c r="C137" s="28" t="s">
        <v>139</v>
      </c>
      <c r="D137" s="25" t="s">
        <v>479</v>
      </c>
    </row>
    <row r="138" customFormat="false" ht="23.85" hidden="false" customHeight="false" outlineLevel="0" collapsed="false">
      <c r="A138" s="27" t="s">
        <v>480</v>
      </c>
      <c r="B138" s="27" t="s">
        <v>481</v>
      </c>
      <c r="C138" s="30" t="s">
        <v>182</v>
      </c>
      <c r="D138" s="27" t="s">
        <v>482</v>
      </c>
    </row>
    <row r="139" customFormat="false" ht="15" hidden="false" customHeight="false" outlineLevel="0" collapsed="false">
      <c r="A139" s="25" t="s">
        <v>483</v>
      </c>
      <c r="B139" s="25" t="s">
        <v>484</v>
      </c>
      <c r="C139" s="26" t="s">
        <v>126</v>
      </c>
      <c r="D139" s="25" t="s">
        <v>485</v>
      </c>
    </row>
    <row r="140" customFormat="false" ht="15" hidden="false" customHeight="false" outlineLevel="0" collapsed="false">
      <c r="A140" s="27" t="s">
        <v>486</v>
      </c>
      <c r="B140" s="27" t="s">
        <v>487</v>
      </c>
      <c r="C140" s="28" t="s">
        <v>139</v>
      </c>
      <c r="D140" s="27" t="s">
        <v>488</v>
      </c>
    </row>
    <row r="141" customFormat="false" ht="15" hidden="false" customHeight="false" outlineLevel="0" collapsed="false">
      <c r="A141" s="25" t="s">
        <v>489</v>
      </c>
      <c r="B141" s="25" t="s">
        <v>490</v>
      </c>
      <c r="C141" s="26" t="s">
        <v>126</v>
      </c>
      <c r="D141" s="25" t="s">
        <v>491</v>
      </c>
    </row>
    <row r="142" customFormat="false" ht="15" hidden="false" customHeight="false" outlineLevel="0" collapsed="false">
      <c r="A142" s="27" t="s">
        <v>492</v>
      </c>
      <c r="B142" s="27" t="s">
        <v>493</v>
      </c>
      <c r="C142" s="28" t="s">
        <v>139</v>
      </c>
      <c r="D142" s="27" t="s">
        <v>494</v>
      </c>
    </row>
    <row r="143" customFormat="false" ht="15" hidden="false" customHeight="false" outlineLevel="0" collapsed="false">
      <c r="A143" s="25" t="s">
        <v>495</v>
      </c>
      <c r="B143" s="25" t="s">
        <v>496</v>
      </c>
      <c r="C143" s="28" t="s">
        <v>139</v>
      </c>
      <c r="D143" s="25" t="s">
        <v>497</v>
      </c>
    </row>
    <row r="145" customFormat="false" ht="15" hidden="false" customHeight="false" outlineLevel="0" collapsed="false">
      <c r="A145" s="24" t="s">
        <v>498</v>
      </c>
      <c r="B145" s="24"/>
      <c r="C145" s="24"/>
      <c r="D145" s="24"/>
    </row>
    <row r="146" customFormat="false" ht="15" hidden="false" customHeight="false" outlineLevel="0" collapsed="false">
      <c r="A146" s="9" t="s">
        <v>120</v>
      </c>
      <c r="B146" s="9" t="s">
        <v>121</v>
      </c>
      <c r="C146" s="9" t="s">
        <v>122</v>
      </c>
      <c r="D146" s="9" t="s">
        <v>123</v>
      </c>
    </row>
    <row r="147" customFormat="false" ht="15" hidden="false" customHeight="false" outlineLevel="0" collapsed="false">
      <c r="A147" s="25" t="s">
        <v>499</v>
      </c>
      <c r="B147" s="25" t="s">
        <v>500</v>
      </c>
      <c r="C147" s="26" t="s">
        <v>126</v>
      </c>
      <c r="D147" s="25" t="s">
        <v>501</v>
      </c>
    </row>
    <row r="148" customFormat="false" ht="15" hidden="false" customHeight="false" outlineLevel="0" collapsed="false">
      <c r="A148" s="27" t="s">
        <v>502</v>
      </c>
      <c r="B148" s="27" t="s">
        <v>503</v>
      </c>
      <c r="C148" s="26" t="s">
        <v>126</v>
      </c>
      <c r="D148" s="27" t="s">
        <v>504</v>
      </c>
    </row>
    <row r="149" customFormat="false" ht="23.85" hidden="false" customHeight="false" outlineLevel="0" collapsed="false">
      <c r="A149" s="25" t="s">
        <v>505</v>
      </c>
      <c r="B149" s="25" t="s">
        <v>506</v>
      </c>
      <c r="C149" s="26" t="s">
        <v>126</v>
      </c>
      <c r="D149" s="25" t="s">
        <v>507</v>
      </c>
    </row>
    <row r="150" customFormat="false" ht="15" hidden="false" customHeight="false" outlineLevel="0" collapsed="false">
      <c r="A150" s="27" t="s">
        <v>508</v>
      </c>
      <c r="B150" s="27" t="s">
        <v>509</v>
      </c>
      <c r="C150" s="26" t="s">
        <v>126</v>
      </c>
      <c r="D150" s="27" t="s">
        <v>510</v>
      </c>
    </row>
    <row r="151" customFormat="false" ht="15" hidden="false" customHeight="false" outlineLevel="0" collapsed="false">
      <c r="A151" s="25" t="s">
        <v>511</v>
      </c>
      <c r="B151" s="25" t="s">
        <v>512</v>
      </c>
      <c r="C151" s="26" t="s">
        <v>126</v>
      </c>
      <c r="D151" s="25" t="s">
        <v>513</v>
      </c>
    </row>
    <row r="152" customFormat="false" ht="15" hidden="false" customHeight="false" outlineLevel="0" collapsed="false">
      <c r="A152" s="27" t="s">
        <v>514</v>
      </c>
      <c r="B152" s="27" t="s">
        <v>515</v>
      </c>
      <c r="C152" s="26" t="s">
        <v>126</v>
      </c>
      <c r="D152" s="27" t="s">
        <v>516</v>
      </c>
    </row>
    <row r="153" customFormat="false" ht="15" hidden="false" customHeight="false" outlineLevel="0" collapsed="false">
      <c r="A153" s="25" t="s">
        <v>517</v>
      </c>
      <c r="B153" s="25" t="s">
        <v>518</v>
      </c>
      <c r="C153" s="28" t="s">
        <v>139</v>
      </c>
      <c r="D153" s="25" t="s">
        <v>519</v>
      </c>
    </row>
    <row r="154" customFormat="false" ht="23.85" hidden="false" customHeight="false" outlineLevel="0" collapsed="false">
      <c r="A154" s="27" t="s">
        <v>520</v>
      </c>
      <c r="B154" s="27" t="s">
        <v>521</v>
      </c>
      <c r="C154" s="26" t="s">
        <v>126</v>
      </c>
      <c r="D154" s="27" t="s">
        <v>522</v>
      </c>
    </row>
    <row r="155" customFormat="false" ht="15" hidden="false" customHeight="false" outlineLevel="0" collapsed="false">
      <c r="A155" s="25" t="s">
        <v>523</v>
      </c>
      <c r="B155" s="25" t="s">
        <v>524</v>
      </c>
      <c r="C155" s="28" t="s">
        <v>139</v>
      </c>
      <c r="D155" s="25" t="s">
        <v>525</v>
      </c>
    </row>
    <row r="156" customFormat="false" ht="15" hidden="false" customHeight="false" outlineLevel="0" collapsed="false">
      <c r="A156" s="27" t="s">
        <v>526</v>
      </c>
      <c r="B156" s="27" t="s">
        <v>527</v>
      </c>
      <c r="C156" s="28" t="s">
        <v>139</v>
      </c>
      <c r="D156" s="27" t="s">
        <v>528</v>
      </c>
    </row>
    <row r="157" customFormat="false" ht="15" hidden="false" customHeight="false" outlineLevel="0" collapsed="false">
      <c r="A157" s="25" t="s">
        <v>529</v>
      </c>
      <c r="B157" s="25" t="s">
        <v>530</v>
      </c>
      <c r="C157" s="28" t="s">
        <v>139</v>
      </c>
      <c r="D157" s="25" t="s">
        <v>531</v>
      </c>
    </row>
    <row r="158" customFormat="false" ht="15" hidden="false" customHeight="false" outlineLevel="0" collapsed="false">
      <c r="A158" s="27" t="s">
        <v>532</v>
      </c>
      <c r="B158" s="27" t="s">
        <v>533</v>
      </c>
      <c r="C158" s="28" t="s">
        <v>139</v>
      </c>
      <c r="D158" s="27" t="s">
        <v>534</v>
      </c>
    </row>
    <row r="159" customFormat="false" ht="15" hidden="false" customHeight="false" outlineLevel="0" collapsed="false">
      <c r="A159" s="25" t="s">
        <v>535</v>
      </c>
      <c r="B159" s="25" t="s">
        <v>536</v>
      </c>
      <c r="C159" s="29" t="s">
        <v>182</v>
      </c>
      <c r="D159" s="25" t="s">
        <v>537</v>
      </c>
    </row>
    <row r="160" customFormat="false" ht="15" hidden="false" customHeight="false" outlineLevel="0" collapsed="false">
      <c r="A160" s="27" t="s">
        <v>538</v>
      </c>
      <c r="B160" s="27" t="s">
        <v>539</v>
      </c>
      <c r="C160" s="30" t="s">
        <v>182</v>
      </c>
      <c r="D160" s="27" t="s">
        <v>540</v>
      </c>
    </row>
    <row r="161" customFormat="false" ht="15" hidden="false" customHeight="false" outlineLevel="0" collapsed="false">
      <c r="A161" s="25" t="s">
        <v>541</v>
      </c>
      <c r="B161" s="25" t="s">
        <v>542</v>
      </c>
      <c r="C161" s="29" t="s">
        <v>182</v>
      </c>
      <c r="D161" s="25" t="s">
        <v>543</v>
      </c>
    </row>
    <row r="163" customFormat="false" ht="15" hidden="false" customHeight="false" outlineLevel="0" collapsed="false">
      <c r="A163" s="24" t="s">
        <v>544</v>
      </c>
      <c r="B163" s="24"/>
      <c r="C163" s="24"/>
      <c r="D163" s="24"/>
    </row>
    <row r="164" customFormat="false" ht="15" hidden="false" customHeight="false" outlineLevel="0" collapsed="false">
      <c r="A164" s="9" t="s">
        <v>120</v>
      </c>
      <c r="B164" s="9" t="s">
        <v>121</v>
      </c>
      <c r="C164" s="9" t="s">
        <v>122</v>
      </c>
      <c r="D164" s="9" t="s">
        <v>123</v>
      </c>
    </row>
    <row r="165" customFormat="false" ht="15" hidden="false" customHeight="false" outlineLevel="0" collapsed="false">
      <c r="A165" s="25" t="s">
        <v>545</v>
      </c>
      <c r="B165" s="25" t="s">
        <v>546</v>
      </c>
      <c r="C165" s="26" t="s">
        <v>126</v>
      </c>
      <c r="D165" s="25" t="s">
        <v>547</v>
      </c>
    </row>
    <row r="166" customFormat="false" ht="15" hidden="false" customHeight="false" outlineLevel="0" collapsed="false">
      <c r="A166" s="27" t="s">
        <v>548</v>
      </c>
      <c r="B166" s="27" t="s">
        <v>549</v>
      </c>
      <c r="C166" s="26" t="s">
        <v>126</v>
      </c>
      <c r="D166" s="27" t="s">
        <v>550</v>
      </c>
    </row>
    <row r="167" customFormat="false" ht="15" hidden="false" customHeight="false" outlineLevel="0" collapsed="false">
      <c r="A167" s="25" t="s">
        <v>551</v>
      </c>
      <c r="B167" s="25" t="s">
        <v>552</v>
      </c>
      <c r="C167" s="26" t="s">
        <v>126</v>
      </c>
      <c r="D167" s="25" t="s">
        <v>553</v>
      </c>
    </row>
    <row r="168" customFormat="false" ht="15" hidden="false" customHeight="false" outlineLevel="0" collapsed="false">
      <c r="A168" s="27" t="s">
        <v>554</v>
      </c>
      <c r="B168" s="27" t="s">
        <v>555</v>
      </c>
      <c r="C168" s="26" t="s">
        <v>126</v>
      </c>
      <c r="D168" s="27" t="s">
        <v>556</v>
      </c>
    </row>
    <row r="169" customFormat="false" ht="15" hidden="false" customHeight="false" outlineLevel="0" collapsed="false">
      <c r="A169" s="25" t="s">
        <v>557</v>
      </c>
      <c r="B169" s="25" t="s">
        <v>558</v>
      </c>
      <c r="C169" s="26" t="s">
        <v>126</v>
      </c>
      <c r="D169" s="25" t="s">
        <v>559</v>
      </c>
    </row>
    <row r="170" customFormat="false" ht="15" hidden="false" customHeight="false" outlineLevel="0" collapsed="false">
      <c r="A170" s="27" t="s">
        <v>560</v>
      </c>
      <c r="B170" s="27" t="s">
        <v>561</v>
      </c>
      <c r="C170" s="26" t="s">
        <v>126</v>
      </c>
      <c r="D170" s="27" t="s">
        <v>562</v>
      </c>
    </row>
    <row r="171" customFormat="false" ht="15" hidden="false" customHeight="false" outlineLevel="0" collapsed="false">
      <c r="A171" s="25" t="s">
        <v>219</v>
      </c>
      <c r="B171" s="25" t="s">
        <v>220</v>
      </c>
      <c r="C171" s="26" t="s">
        <v>126</v>
      </c>
      <c r="D171" s="25" t="s">
        <v>563</v>
      </c>
    </row>
    <row r="172" customFormat="false" ht="15" hidden="false" customHeight="false" outlineLevel="0" collapsed="false">
      <c r="A172" s="27" t="s">
        <v>564</v>
      </c>
      <c r="B172" s="27" t="s">
        <v>565</v>
      </c>
      <c r="C172" s="26" t="s">
        <v>126</v>
      </c>
      <c r="D172" s="27" t="s">
        <v>566</v>
      </c>
    </row>
    <row r="173" customFormat="false" ht="15" hidden="false" customHeight="false" outlineLevel="0" collapsed="false">
      <c r="A173" s="25" t="s">
        <v>567</v>
      </c>
      <c r="B173" s="25" t="s">
        <v>568</v>
      </c>
      <c r="C173" s="29" t="s">
        <v>182</v>
      </c>
      <c r="D173" s="25" t="s">
        <v>569</v>
      </c>
    </row>
    <row r="174" customFormat="false" ht="23.85" hidden="false" customHeight="false" outlineLevel="0" collapsed="false">
      <c r="A174" s="27" t="s">
        <v>570</v>
      </c>
      <c r="B174" s="27" t="s">
        <v>571</v>
      </c>
      <c r="C174" s="30" t="s">
        <v>182</v>
      </c>
      <c r="D174" s="27" t="s">
        <v>572</v>
      </c>
    </row>
    <row r="175" customFormat="false" ht="15" hidden="false" customHeight="false" outlineLevel="0" collapsed="false">
      <c r="A175" s="25" t="s">
        <v>573</v>
      </c>
      <c r="B175" s="25" t="s">
        <v>574</v>
      </c>
      <c r="C175" s="29" t="s">
        <v>182</v>
      </c>
      <c r="D175" s="25" t="s">
        <v>575</v>
      </c>
    </row>
    <row r="176" customFormat="false" ht="23.85" hidden="false" customHeight="false" outlineLevel="0" collapsed="false">
      <c r="A176" s="27" t="s">
        <v>576</v>
      </c>
      <c r="B176" s="27" t="s">
        <v>577</v>
      </c>
      <c r="C176" s="30" t="s">
        <v>182</v>
      </c>
      <c r="D176" s="27" t="s">
        <v>578</v>
      </c>
    </row>
  </sheetData>
  <mergeCells count="8">
    <mergeCell ref="A4:D4"/>
    <mergeCell ref="A35:D35"/>
    <mergeCell ref="A59:D59"/>
    <mergeCell ref="A81:D81"/>
    <mergeCell ref="A102:D102"/>
    <mergeCell ref="A127:D127"/>
    <mergeCell ref="A145:D145"/>
    <mergeCell ref="A163:D16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0"/>
    <col collapsed="false" customWidth="true" hidden="false" outlineLevel="0" max="3" min="3" style="0" width="14"/>
    <col collapsed="false" customWidth="true" hidden="false" outlineLevel="0" max="4" min="4" style="0" width="64"/>
  </cols>
  <sheetData>
    <row r="1" customFormat="false" ht="18.55" hidden="false" customHeight="false" outlineLevel="0" collapsed="false">
      <c r="A1" s="1" t="s">
        <v>579</v>
      </c>
    </row>
    <row r="2" customFormat="false" ht="15" hidden="false" customHeight="false" outlineLevel="0" collapsed="false">
      <c r="A2" s="2" t="s">
        <v>580</v>
      </c>
    </row>
    <row r="4" customFormat="false" ht="15" hidden="false" customHeight="false" outlineLevel="0" collapsed="false">
      <c r="A4" s="9" t="s">
        <v>581</v>
      </c>
      <c r="B4" s="9" t="s">
        <v>582</v>
      </c>
      <c r="C4" s="9" t="s">
        <v>122</v>
      </c>
      <c r="D4" s="9" t="s">
        <v>583</v>
      </c>
    </row>
    <row r="5" customFormat="false" ht="23.85" hidden="false" customHeight="false" outlineLevel="0" collapsed="false">
      <c r="A5" s="25" t="s">
        <v>584</v>
      </c>
      <c r="B5" s="25" t="s">
        <v>585</v>
      </c>
      <c r="C5" s="26" t="s">
        <v>126</v>
      </c>
      <c r="D5" s="25" t="s">
        <v>586</v>
      </c>
    </row>
    <row r="6" customFormat="false" ht="15" hidden="false" customHeight="false" outlineLevel="0" collapsed="false">
      <c r="A6" s="27" t="s">
        <v>587</v>
      </c>
      <c r="B6" s="27" t="s">
        <v>588</v>
      </c>
      <c r="C6" s="30" t="s">
        <v>182</v>
      </c>
      <c r="D6" s="27" t="s">
        <v>589</v>
      </c>
    </row>
    <row r="7" customFormat="false" ht="23.85" hidden="false" customHeight="false" outlineLevel="0" collapsed="false">
      <c r="A7" s="25" t="s">
        <v>590</v>
      </c>
      <c r="B7" s="25" t="s">
        <v>591</v>
      </c>
      <c r="C7" s="29" t="s">
        <v>592</v>
      </c>
      <c r="D7" s="25" t="s">
        <v>593</v>
      </c>
    </row>
    <row r="8" customFormat="false" ht="15" hidden="false" customHeight="false" outlineLevel="0" collapsed="false">
      <c r="A8" s="27" t="s">
        <v>594</v>
      </c>
      <c r="B8" s="27" t="s">
        <v>595</v>
      </c>
      <c r="C8" s="30" t="s">
        <v>592</v>
      </c>
      <c r="D8" s="27" t="s">
        <v>596</v>
      </c>
    </row>
    <row r="9" customFormat="false" ht="15" hidden="false" customHeight="false" outlineLevel="0" collapsed="false">
      <c r="A9" s="25" t="s">
        <v>597</v>
      </c>
      <c r="B9" s="25" t="s">
        <v>598</v>
      </c>
      <c r="C9" s="29" t="s">
        <v>592</v>
      </c>
      <c r="D9" s="25" t="s">
        <v>599</v>
      </c>
    </row>
    <row r="10" customFormat="false" ht="15" hidden="false" customHeight="false" outlineLevel="0" collapsed="false">
      <c r="A10" s="27" t="s">
        <v>600</v>
      </c>
      <c r="B10" s="27" t="s">
        <v>601</v>
      </c>
      <c r="C10" s="30" t="s">
        <v>182</v>
      </c>
      <c r="D10" s="27" t="s">
        <v>602</v>
      </c>
    </row>
    <row r="11" customFormat="false" ht="15" hidden="false" customHeight="false" outlineLevel="0" collapsed="false">
      <c r="A11" s="25" t="s">
        <v>603</v>
      </c>
      <c r="B11" s="25" t="s">
        <v>604</v>
      </c>
      <c r="C11" s="29" t="s">
        <v>182</v>
      </c>
      <c r="D11" s="25" t="s">
        <v>605</v>
      </c>
    </row>
    <row r="12" customFormat="false" ht="15" hidden="false" customHeight="false" outlineLevel="0" collapsed="false">
      <c r="A12" s="27" t="s">
        <v>606</v>
      </c>
      <c r="B12" s="27" t="s">
        <v>607</v>
      </c>
      <c r="C12" s="28" t="s">
        <v>139</v>
      </c>
      <c r="D12" s="27" t="s">
        <v>608</v>
      </c>
    </row>
    <row r="13" customFormat="false" ht="15" hidden="false" customHeight="false" outlineLevel="0" collapsed="false">
      <c r="A13" s="25" t="s">
        <v>168</v>
      </c>
      <c r="B13" s="25" t="s">
        <v>169</v>
      </c>
      <c r="C13" s="28" t="s">
        <v>139</v>
      </c>
      <c r="D13" s="25" t="s">
        <v>170</v>
      </c>
    </row>
    <row r="14" customFormat="false" ht="15" hidden="false" customHeight="false" outlineLevel="0" collapsed="false">
      <c r="A14" s="27" t="s">
        <v>137</v>
      </c>
      <c r="B14" s="27" t="s">
        <v>609</v>
      </c>
      <c r="C14" s="28" t="s">
        <v>139</v>
      </c>
      <c r="D14" s="27" t="s">
        <v>610</v>
      </c>
    </row>
    <row r="15" customFormat="false" ht="15" hidden="false" customHeight="false" outlineLevel="0" collapsed="false">
      <c r="A15" s="25" t="s">
        <v>611</v>
      </c>
      <c r="B15" s="25" t="s">
        <v>612</v>
      </c>
      <c r="C15" s="26" t="s">
        <v>126</v>
      </c>
      <c r="D15" s="25" t="s">
        <v>613</v>
      </c>
    </row>
    <row r="16" customFormat="false" ht="15" hidden="false" customHeight="false" outlineLevel="0" collapsed="false">
      <c r="A16" s="27" t="s">
        <v>614</v>
      </c>
      <c r="B16" s="27" t="s">
        <v>615</v>
      </c>
      <c r="C16" s="30" t="s">
        <v>182</v>
      </c>
      <c r="D16" s="27" t="s">
        <v>616</v>
      </c>
    </row>
    <row r="17" customFormat="false" ht="15" hidden="false" customHeight="false" outlineLevel="0" collapsed="false">
      <c r="A17" s="25" t="s">
        <v>617</v>
      </c>
      <c r="B17" s="25" t="s">
        <v>618</v>
      </c>
      <c r="C17" s="28" t="s">
        <v>139</v>
      </c>
      <c r="D17" s="25" t="s">
        <v>619</v>
      </c>
    </row>
    <row r="18" customFormat="false" ht="15" hidden="false" customHeight="false" outlineLevel="0" collapsed="false">
      <c r="A18" s="27" t="s">
        <v>620</v>
      </c>
      <c r="B18" s="27" t="s">
        <v>621</v>
      </c>
      <c r="C18" s="30" t="s">
        <v>182</v>
      </c>
      <c r="D18" s="27" t="s">
        <v>622</v>
      </c>
    </row>
    <row r="19" customFormat="false" ht="15" hidden="false" customHeight="false" outlineLevel="0" collapsed="false">
      <c r="A19" s="25" t="s">
        <v>623</v>
      </c>
      <c r="B19" s="25" t="s">
        <v>624</v>
      </c>
      <c r="C19" s="29" t="s">
        <v>182</v>
      </c>
      <c r="D19" s="25" t="s">
        <v>625</v>
      </c>
    </row>
    <row r="20" customFormat="false" ht="23.85" hidden="false" customHeight="false" outlineLevel="0" collapsed="false">
      <c r="A20" s="27" t="s">
        <v>626</v>
      </c>
      <c r="B20" s="27" t="s">
        <v>627</v>
      </c>
      <c r="C20" s="28" t="s">
        <v>139</v>
      </c>
      <c r="D20" s="27" t="s">
        <v>628</v>
      </c>
    </row>
    <row r="21" customFormat="false" ht="23.85" hidden="false" customHeight="false" outlineLevel="0" collapsed="false">
      <c r="A21" s="25" t="s">
        <v>629</v>
      </c>
      <c r="B21" s="25" t="s">
        <v>630</v>
      </c>
      <c r="C21" s="28" t="s">
        <v>139</v>
      </c>
      <c r="D21" s="25" t="s">
        <v>631</v>
      </c>
    </row>
    <row r="22" customFormat="false" ht="15" hidden="false" customHeight="false" outlineLevel="0" collapsed="false">
      <c r="A22" s="27" t="s">
        <v>342</v>
      </c>
      <c r="B22" s="27" t="s">
        <v>343</v>
      </c>
      <c r="C22" s="28" t="s">
        <v>139</v>
      </c>
      <c r="D22" s="27" t="s">
        <v>632</v>
      </c>
    </row>
    <row r="23" customFormat="false" ht="15" hidden="false" customHeight="false" outlineLevel="0" collapsed="false">
      <c r="A23" s="25" t="s">
        <v>633</v>
      </c>
      <c r="B23" s="25" t="s">
        <v>634</v>
      </c>
      <c r="C23" s="29" t="s">
        <v>635</v>
      </c>
      <c r="D23" s="25" t="s">
        <v>636</v>
      </c>
    </row>
    <row r="24" customFormat="false" ht="15" hidden="false" customHeight="false" outlineLevel="0" collapsed="false">
      <c r="A24" s="27" t="s">
        <v>529</v>
      </c>
      <c r="B24" s="27" t="s">
        <v>530</v>
      </c>
      <c r="C24" s="28" t="s">
        <v>139</v>
      </c>
      <c r="D24" s="27" t="s">
        <v>637</v>
      </c>
    </row>
    <row r="25" customFormat="false" ht="23.85" hidden="false" customHeight="false" outlineLevel="0" collapsed="false">
      <c r="A25" s="25" t="s">
        <v>638</v>
      </c>
      <c r="B25" s="25" t="s">
        <v>639</v>
      </c>
      <c r="C25" s="29" t="s">
        <v>182</v>
      </c>
      <c r="D25" s="25" t="s">
        <v>640</v>
      </c>
    </row>
    <row r="26" customFormat="false" ht="15" hidden="false" customHeight="false" outlineLevel="0" collapsed="false">
      <c r="A26" s="27" t="s">
        <v>641</v>
      </c>
      <c r="B26" s="27" t="s">
        <v>642</v>
      </c>
      <c r="C26" s="30" t="s">
        <v>182</v>
      </c>
      <c r="D26" s="27" t="s">
        <v>643</v>
      </c>
    </row>
    <row r="28" customFormat="false" ht="43.5" hidden="false" customHeight="true" outlineLevel="0" collapsed="false">
      <c r="A28" s="4" t="s">
        <v>644</v>
      </c>
      <c r="B28" s="4"/>
      <c r="C28" s="4"/>
      <c r="D28" s="4"/>
    </row>
    <row r="29" customFormat="false" ht="43.5" hidden="false" customHeight="true" outlineLevel="0" collapsed="false">
      <c r="A29" s="4" t="s">
        <v>645</v>
      </c>
      <c r="B29" s="4"/>
      <c r="C29" s="4"/>
      <c r="D29" s="4"/>
    </row>
    <row r="30" customFormat="false" ht="43.5" hidden="false" customHeight="true" outlineLevel="0" collapsed="false">
      <c r="A30" s="4" t="s">
        <v>646</v>
      </c>
      <c r="B30" s="4"/>
      <c r="C30" s="4"/>
      <c r="D30" s="4"/>
    </row>
  </sheetData>
  <mergeCells count="3">
    <mergeCell ref="A28:D28"/>
    <mergeCell ref="A29:D29"/>
    <mergeCell ref="A30:D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2"/>
    <col collapsed="false" customWidth="true" hidden="false" outlineLevel="0" max="3" min="3" style="0" width="18"/>
    <col collapsed="false" customWidth="true" hidden="false" outlineLevel="0" max="4" min="4" style="0" width="66"/>
  </cols>
  <sheetData>
    <row r="1" customFormat="false" ht="18.55" hidden="false" customHeight="false" outlineLevel="0" collapsed="false">
      <c r="A1" s="1" t="s">
        <v>647</v>
      </c>
    </row>
    <row r="2" customFormat="false" ht="15" hidden="false" customHeight="false" outlineLevel="0" collapsed="false">
      <c r="A2" s="2" t="s">
        <v>648</v>
      </c>
    </row>
    <row r="4" customFormat="false" ht="15" hidden="false" customHeight="false" outlineLevel="0" collapsed="false">
      <c r="A4" s="9" t="s">
        <v>649</v>
      </c>
      <c r="B4" s="9" t="s">
        <v>120</v>
      </c>
      <c r="C4" s="9" t="s">
        <v>122</v>
      </c>
      <c r="D4" s="9" t="s">
        <v>583</v>
      </c>
    </row>
    <row r="5" customFormat="false" ht="15" hidden="false" customHeight="false" outlineLevel="0" collapsed="false">
      <c r="A5" s="25" t="s">
        <v>650</v>
      </c>
      <c r="B5" s="25" t="s">
        <v>651</v>
      </c>
      <c r="C5" s="26" t="s">
        <v>126</v>
      </c>
      <c r="D5" s="25" t="s">
        <v>652</v>
      </c>
    </row>
    <row r="6" customFormat="false" ht="23.85" hidden="false" customHeight="false" outlineLevel="0" collapsed="false">
      <c r="A6" s="27" t="s">
        <v>653</v>
      </c>
      <c r="B6" s="27" t="s">
        <v>654</v>
      </c>
      <c r="C6" s="30" t="s">
        <v>655</v>
      </c>
      <c r="D6" s="27" t="s">
        <v>400</v>
      </c>
    </row>
    <row r="7" customFormat="false" ht="23.85" hidden="false" customHeight="false" outlineLevel="0" collapsed="false">
      <c r="A7" s="25" t="s">
        <v>408</v>
      </c>
      <c r="B7" s="25" t="s">
        <v>407</v>
      </c>
      <c r="C7" s="29" t="s">
        <v>182</v>
      </c>
      <c r="D7" s="25" t="s">
        <v>656</v>
      </c>
    </row>
    <row r="8" customFormat="false" ht="15" hidden="false" customHeight="false" outlineLevel="0" collapsed="false">
      <c r="A8" s="27" t="s">
        <v>657</v>
      </c>
      <c r="B8" s="27" t="s">
        <v>658</v>
      </c>
      <c r="C8" s="26" t="s">
        <v>126</v>
      </c>
      <c r="D8" s="27" t="s">
        <v>659</v>
      </c>
    </row>
    <row r="9" customFormat="false" ht="15" hidden="false" customHeight="false" outlineLevel="0" collapsed="false">
      <c r="A9" s="25" t="s">
        <v>660</v>
      </c>
      <c r="B9" s="25" t="s">
        <v>419</v>
      </c>
      <c r="C9" s="26" t="s">
        <v>126</v>
      </c>
      <c r="D9" s="25" t="s">
        <v>661</v>
      </c>
    </row>
    <row r="10" customFormat="false" ht="15" hidden="false" customHeight="false" outlineLevel="0" collapsed="false">
      <c r="A10" s="27" t="s">
        <v>423</v>
      </c>
      <c r="B10" s="27" t="s">
        <v>422</v>
      </c>
      <c r="C10" s="26" t="s">
        <v>126</v>
      </c>
      <c r="D10" s="27" t="s">
        <v>662</v>
      </c>
    </row>
    <row r="11" customFormat="false" ht="15" hidden="false" customHeight="false" outlineLevel="0" collapsed="false">
      <c r="A11" s="25" t="s">
        <v>414</v>
      </c>
      <c r="B11" s="25" t="s">
        <v>413</v>
      </c>
      <c r="C11" s="26" t="s">
        <v>126</v>
      </c>
      <c r="D11" s="25" t="s">
        <v>663</v>
      </c>
    </row>
    <row r="12" customFormat="false" ht="15" hidden="false" customHeight="false" outlineLevel="0" collapsed="false">
      <c r="A12" s="27" t="s">
        <v>664</v>
      </c>
      <c r="B12" s="27" t="s">
        <v>665</v>
      </c>
      <c r="C12" s="28" t="s">
        <v>139</v>
      </c>
      <c r="D12" s="27" t="s">
        <v>666</v>
      </c>
    </row>
    <row r="13" customFormat="false" ht="15" hidden="false" customHeight="false" outlineLevel="0" collapsed="false">
      <c r="A13" s="25" t="s">
        <v>667</v>
      </c>
      <c r="B13" s="25" t="s">
        <v>425</v>
      </c>
      <c r="C13" s="29" t="s">
        <v>182</v>
      </c>
      <c r="D13" s="25" t="s">
        <v>668</v>
      </c>
    </row>
    <row r="14" customFormat="false" ht="15" hidden="false" customHeight="false" outlineLevel="0" collapsed="false">
      <c r="A14" s="27" t="s">
        <v>669</v>
      </c>
      <c r="B14" s="27" t="s">
        <v>670</v>
      </c>
      <c r="C14" s="30" t="s">
        <v>182</v>
      </c>
      <c r="D14" s="27" t="s">
        <v>671</v>
      </c>
    </row>
    <row r="15" customFormat="false" ht="15" hidden="false" customHeight="false" outlineLevel="0" collapsed="false">
      <c r="A15" s="25" t="s">
        <v>672</v>
      </c>
      <c r="B15" s="25" t="s">
        <v>495</v>
      </c>
      <c r="C15" s="28" t="s">
        <v>139</v>
      </c>
      <c r="D15" s="25" t="s">
        <v>673</v>
      </c>
    </row>
    <row r="17" customFormat="false" ht="30" hidden="false" customHeight="true" outlineLevel="0" collapsed="false">
      <c r="A17" s="4" t="s">
        <v>674</v>
      </c>
      <c r="B17" s="4"/>
      <c r="C17" s="4"/>
      <c r="D17" s="4"/>
    </row>
    <row r="18" customFormat="false" ht="30" hidden="false" customHeight="true" outlineLevel="0" collapsed="false">
      <c r="A18" s="4" t="s">
        <v>675</v>
      </c>
      <c r="B18" s="4"/>
      <c r="C18" s="4"/>
      <c r="D18" s="4"/>
    </row>
    <row r="19" customFormat="false" ht="30" hidden="false" customHeight="true" outlineLevel="0" collapsed="false">
      <c r="A19" s="4" t="s">
        <v>676</v>
      </c>
      <c r="B19" s="4"/>
      <c r="C19" s="4"/>
      <c r="D19" s="4"/>
    </row>
  </sheetData>
  <mergeCells count="3">
    <mergeCell ref="A17:D17"/>
    <mergeCell ref="A18:D18"/>
    <mergeCell ref="A19:D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4"/>
    <col collapsed="false" customWidth="true" hidden="false" outlineLevel="0" max="4" min="4" style="0" width="62"/>
  </cols>
  <sheetData>
    <row r="1" customFormat="false" ht="18.55" hidden="false" customHeight="false" outlineLevel="0" collapsed="false">
      <c r="A1" s="1" t="s">
        <v>677</v>
      </c>
    </row>
    <row r="2" customFormat="false" ht="15" hidden="false" customHeight="false" outlineLevel="0" collapsed="false">
      <c r="A2" s="2" t="s">
        <v>678</v>
      </c>
    </row>
    <row r="4" customFormat="false" ht="15" hidden="false" customHeight="false" outlineLevel="0" collapsed="false">
      <c r="A4" s="9" t="s">
        <v>679</v>
      </c>
      <c r="B4" s="9" t="s">
        <v>120</v>
      </c>
      <c r="C4" s="9" t="s">
        <v>122</v>
      </c>
      <c r="D4" s="9" t="s">
        <v>680</v>
      </c>
    </row>
    <row r="5" customFormat="false" ht="15" hidden="false" customHeight="false" outlineLevel="0" collapsed="false">
      <c r="A5" s="25" t="s">
        <v>681</v>
      </c>
      <c r="B5" s="25" t="s">
        <v>682</v>
      </c>
      <c r="C5" s="26" t="s">
        <v>126</v>
      </c>
      <c r="D5" s="25" t="s">
        <v>683</v>
      </c>
    </row>
    <row r="6" customFormat="false" ht="15" hidden="false" customHeight="false" outlineLevel="0" collapsed="false">
      <c r="A6" s="27" t="s">
        <v>684</v>
      </c>
      <c r="B6" s="27" t="s">
        <v>685</v>
      </c>
      <c r="C6" s="26" t="s">
        <v>126</v>
      </c>
      <c r="D6" s="27" t="s">
        <v>686</v>
      </c>
    </row>
    <row r="7" customFormat="false" ht="15" hidden="false" customHeight="false" outlineLevel="0" collapsed="false">
      <c r="A7" s="25" t="s">
        <v>687</v>
      </c>
      <c r="B7" s="25" t="s">
        <v>688</v>
      </c>
      <c r="C7" s="26" t="s">
        <v>126</v>
      </c>
      <c r="D7" s="25" t="s">
        <v>689</v>
      </c>
    </row>
    <row r="8" customFormat="false" ht="15" hidden="false" customHeight="false" outlineLevel="0" collapsed="false">
      <c r="A8" s="27" t="s">
        <v>524</v>
      </c>
      <c r="B8" s="27" t="s">
        <v>523</v>
      </c>
      <c r="C8" s="28" t="s">
        <v>139</v>
      </c>
      <c r="D8" s="27" t="s">
        <v>690</v>
      </c>
    </row>
    <row r="9" customFormat="false" ht="15" hidden="false" customHeight="false" outlineLevel="0" collapsed="false">
      <c r="A9" s="25" t="s">
        <v>691</v>
      </c>
      <c r="B9" s="25" t="s">
        <v>692</v>
      </c>
      <c r="C9" s="28" t="s">
        <v>139</v>
      </c>
      <c r="D9" s="25" t="s">
        <v>20</v>
      </c>
    </row>
    <row r="10" customFormat="false" ht="15" hidden="false" customHeight="false" outlineLevel="0" collapsed="false">
      <c r="A10" s="27" t="s">
        <v>693</v>
      </c>
      <c r="B10" s="27" t="s">
        <v>694</v>
      </c>
      <c r="C10" s="28" t="s">
        <v>139</v>
      </c>
      <c r="D10" s="27" t="s">
        <v>695</v>
      </c>
    </row>
    <row r="11" customFormat="false" ht="15" hidden="false" customHeight="false" outlineLevel="0" collapsed="false">
      <c r="A11" s="25" t="s">
        <v>530</v>
      </c>
      <c r="B11" s="25" t="s">
        <v>529</v>
      </c>
      <c r="C11" s="28" t="s">
        <v>139</v>
      </c>
      <c r="D11" s="25" t="s">
        <v>637</v>
      </c>
    </row>
    <row r="13" customFormat="false" ht="15" hidden="false" customHeight="false" outlineLevel="0" collapsed="false">
      <c r="A13" s="5" t="s">
        <v>696</v>
      </c>
    </row>
    <row r="14" customFormat="false" ht="33.75" hidden="false" customHeight="true" outlineLevel="0" collapsed="false">
      <c r="A14" s="4" t="s">
        <v>697</v>
      </c>
      <c r="B14" s="4"/>
      <c r="C14" s="4"/>
      <c r="D14" s="4"/>
    </row>
    <row r="15" customFormat="false" ht="33.75" hidden="false" customHeight="true" outlineLevel="0" collapsed="false">
      <c r="A15" s="4" t="s">
        <v>698</v>
      </c>
      <c r="B15" s="4"/>
      <c r="C15" s="4"/>
      <c r="D15" s="4"/>
    </row>
    <row r="16" customFormat="false" ht="33.75" hidden="false" customHeight="true" outlineLevel="0" collapsed="false">
      <c r="A16" s="4" t="s">
        <v>699</v>
      </c>
      <c r="B16" s="4"/>
      <c r="C16" s="4"/>
      <c r="D16" s="4"/>
    </row>
    <row r="17" customFormat="false" ht="33.75" hidden="false" customHeight="true" outlineLevel="0" collapsed="false">
      <c r="A17" s="4" t="s">
        <v>700</v>
      </c>
      <c r="B17" s="4"/>
      <c r="C17" s="4"/>
      <c r="D17" s="4"/>
    </row>
    <row r="18" customFormat="false" ht="33.75" hidden="false" customHeight="true" outlineLevel="0" collapsed="false">
      <c r="A18" s="4" t="s">
        <v>701</v>
      </c>
      <c r="B18" s="4"/>
      <c r="C18" s="4"/>
      <c r="D18" s="4"/>
    </row>
    <row r="19" customFormat="false" ht="25.5" hidden="false" customHeight="true" outlineLevel="0" collapsed="false">
      <c r="A19" s="31" t="s">
        <v>702</v>
      </c>
      <c r="B19" s="31"/>
      <c r="C19" s="31"/>
      <c r="D19" s="31"/>
    </row>
  </sheetData>
  <mergeCells count="6">
    <mergeCell ref="A14:D14"/>
    <mergeCell ref="A15:D15"/>
    <mergeCell ref="A16:D16"/>
    <mergeCell ref="A17:D17"/>
    <mergeCell ref="A18:D18"/>
    <mergeCell ref="A19:D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20"/>
    <col collapsed="false" customWidth="true" hidden="false" outlineLevel="0" max="3" min="3" style="0" width="14"/>
    <col collapsed="false" customWidth="true" hidden="false" outlineLevel="0" max="4" min="4" style="0" width="70"/>
  </cols>
  <sheetData>
    <row r="1" customFormat="false" ht="18.55" hidden="false" customHeight="false" outlineLevel="0" collapsed="false">
      <c r="A1" s="1" t="s">
        <v>703</v>
      </c>
    </row>
    <row r="2" customFormat="false" ht="15" hidden="false" customHeight="false" outlineLevel="0" collapsed="false">
      <c r="A2" s="2" t="s">
        <v>704</v>
      </c>
    </row>
    <row r="4" customFormat="false" ht="15" hidden="false" customHeight="false" outlineLevel="0" collapsed="false">
      <c r="A4" s="9" t="s">
        <v>705</v>
      </c>
      <c r="B4" s="9" t="s">
        <v>581</v>
      </c>
      <c r="C4" s="9" t="s">
        <v>706</v>
      </c>
      <c r="D4" s="9" t="s">
        <v>583</v>
      </c>
    </row>
    <row r="5" customFormat="false" ht="15" hidden="false" customHeight="false" outlineLevel="0" collapsed="false">
      <c r="A5" s="25" t="s">
        <v>707</v>
      </c>
      <c r="B5" s="25" t="s">
        <v>590</v>
      </c>
      <c r="C5" s="29" t="s">
        <v>592</v>
      </c>
      <c r="D5" s="25" t="s">
        <v>708</v>
      </c>
    </row>
    <row r="6" customFormat="false" ht="15" hidden="false" customHeight="false" outlineLevel="0" collapsed="false">
      <c r="A6" s="27" t="s">
        <v>709</v>
      </c>
      <c r="B6" s="27" t="s">
        <v>594</v>
      </c>
      <c r="C6" s="30" t="s">
        <v>592</v>
      </c>
      <c r="D6" s="27" t="s">
        <v>710</v>
      </c>
    </row>
    <row r="7" customFormat="false" ht="15" hidden="false" customHeight="false" outlineLevel="0" collapsed="false">
      <c r="A7" s="25" t="s">
        <v>711</v>
      </c>
      <c r="B7" s="25" t="s">
        <v>712</v>
      </c>
      <c r="C7" s="29" t="s">
        <v>592</v>
      </c>
      <c r="D7" s="25" t="s">
        <v>713</v>
      </c>
    </row>
    <row r="8" customFormat="false" ht="15" hidden="false" customHeight="false" outlineLevel="0" collapsed="false">
      <c r="A8" s="27" t="s">
        <v>601</v>
      </c>
      <c r="B8" s="27" t="s">
        <v>600</v>
      </c>
      <c r="C8" s="30" t="s">
        <v>182</v>
      </c>
      <c r="D8" s="27" t="s">
        <v>714</v>
      </c>
    </row>
    <row r="9" customFormat="false" ht="15" hidden="false" customHeight="false" outlineLevel="0" collapsed="false">
      <c r="A9" s="25" t="s">
        <v>604</v>
      </c>
      <c r="B9" s="25" t="s">
        <v>603</v>
      </c>
      <c r="C9" s="29" t="s">
        <v>182</v>
      </c>
      <c r="D9" s="25" t="s">
        <v>715</v>
      </c>
    </row>
    <row r="10" customFormat="false" ht="15" hidden="false" customHeight="false" outlineLevel="0" collapsed="false">
      <c r="A10" s="27" t="s">
        <v>716</v>
      </c>
      <c r="B10" s="27" t="s">
        <v>717</v>
      </c>
      <c r="C10" s="30" t="s">
        <v>182</v>
      </c>
      <c r="D10" s="27" t="s">
        <v>718</v>
      </c>
    </row>
    <row r="11" customFormat="false" ht="15" hidden="false" customHeight="false" outlineLevel="0" collapsed="false">
      <c r="A11" s="25" t="s">
        <v>138</v>
      </c>
      <c r="B11" s="25" t="s">
        <v>137</v>
      </c>
      <c r="C11" s="28" t="s">
        <v>139</v>
      </c>
      <c r="D11" s="25" t="s">
        <v>719</v>
      </c>
    </row>
    <row r="12" customFormat="false" ht="15" hidden="false" customHeight="false" outlineLevel="0" collapsed="false">
      <c r="A12" s="27" t="s">
        <v>612</v>
      </c>
      <c r="B12" s="27" t="s">
        <v>611</v>
      </c>
      <c r="C12" s="26" t="s">
        <v>126</v>
      </c>
      <c r="D12" s="27" t="s">
        <v>720</v>
      </c>
    </row>
    <row r="13" customFormat="false" ht="15" hidden="false" customHeight="false" outlineLevel="0" collapsed="false">
      <c r="A13" s="25" t="s">
        <v>721</v>
      </c>
      <c r="B13" s="25" t="s">
        <v>722</v>
      </c>
      <c r="C13" s="28" t="s">
        <v>139</v>
      </c>
      <c r="D13" s="25" t="s">
        <v>723</v>
      </c>
    </row>
    <row r="14" customFormat="false" ht="15" hidden="false" customHeight="false" outlineLevel="0" collapsed="false">
      <c r="A14" s="27" t="s">
        <v>724</v>
      </c>
      <c r="B14" s="27" t="s">
        <v>168</v>
      </c>
      <c r="C14" s="28" t="s">
        <v>139</v>
      </c>
      <c r="D14" s="27" t="s">
        <v>725</v>
      </c>
    </row>
    <row r="16" customFormat="false" ht="33.75" hidden="false" customHeight="true" outlineLevel="0" collapsed="false">
      <c r="A16" s="4" t="s">
        <v>726</v>
      </c>
      <c r="B16" s="4"/>
      <c r="C16" s="4"/>
      <c r="D16" s="4"/>
    </row>
    <row r="17" customFormat="false" ht="33.75" hidden="false" customHeight="true" outlineLevel="0" collapsed="false">
      <c r="A17" s="4" t="s">
        <v>727</v>
      </c>
      <c r="B17" s="4"/>
      <c r="C17" s="4"/>
      <c r="D17" s="4"/>
    </row>
    <row r="18" customFormat="false" ht="33.75" hidden="false" customHeight="true" outlineLevel="0" collapsed="false">
      <c r="A18" s="4" t="s">
        <v>728</v>
      </c>
      <c r="B18" s="4"/>
      <c r="C18" s="4"/>
      <c r="D18" s="4"/>
    </row>
  </sheetData>
  <mergeCells count="3">
    <mergeCell ref="A16:D16"/>
    <mergeCell ref="A17:D17"/>
    <mergeCell ref="A18:D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</cols>
  <sheetData>
    <row r="1" customFormat="false" ht="18.55" hidden="false" customHeight="false" outlineLevel="0" collapsed="false">
      <c r="A1" s="1" t="s">
        <v>729</v>
      </c>
    </row>
    <row r="2" customFormat="false" ht="15" hidden="false" customHeight="false" outlineLevel="0" collapsed="false">
      <c r="A2" s="2" t="s">
        <v>730</v>
      </c>
    </row>
    <row r="4" customFormat="false" ht="57.75" hidden="false" customHeight="true" outlineLevel="0" collapsed="false">
      <c r="A4" s="4" t="s">
        <v>731</v>
      </c>
      <c r="B4" s="4"/>
      <c r="C4" s="4"/>
      <c r="D4" s="4"/>
      <c r="E4" s="4"/>
      <c r="F4" s="4"/>
    </row>
    <row r="5" customFormat="false" ht="57.75" hidden="false" customHeight="true" outlineLevel="0" collapsed="false">
      <c r="A5" s="4" t="s">
        <v>732</v>
      </c>
      <c r="B5" s="4"/>
      <c r="C5" s="4"/>
      <c r="D5" s="4"/>
      <c r="E5" s="4"/>
      <c r="F5" s="4"/>
    </row>
    <row r="6" customFormat="false" ht="57.75" hidden="false" customHeight="true" outlineLevel="0" collapsed="false">
      <c r="A6" s="4" t="s">
        <v>733</v>
      </c>
      <c r="B6" s="4"/>
      <c r="C6" s="4"/>
      <c r="D6" s="4"/>
      <c r="E6" s="4"/>
      <c r="F6" s="4"/>
    </row>
    <row r="7" customFormat="false" ht="57.75" hidden="false" customHeight="true" outlineLevel="0" collapsed="false">
      <c r="A7" s="4" t="s">
        <v>734</v>
      </c>
      <c r="B7" s="4"/>
      <c r="C7" s="4"/>
      <c r="D7" s="4"/>
      <c r="E7" s="4"/>
      <c r="F7" s="4"/>
    </row>
    <row r="8" customFormat="false" ht="57.75" hidden="false" customHeight="true" outlineLevel="0" collapsed="false">
      <c r="A8" s="4" t="s">
        <v>735</v>
      </c>
      <c r="B8" s="4"/>
      <c r="C8" s="4"/>
      <c r="D8" s="4"/>
      <c r="E8" s="4"/>
      <c r="F8" s="4"/>
    </row>
    <row r="9" customFormat="false" ht="57.75" hidden="false" customHeight="true" outlineLevel="0" collapsed="false">
      <c r="A9" s="4" t="s">
        <v>736</v>
      </c>
      <c r="B9" s="4"/>
      <c r="C9" s="4"/>
      <c r="D9" s="4"/>
      <c r="E9" s="4"/>
      <c r="F9" s="4"/>
    </row>
    <row r="10" customFormat="false" ht="57.75" hidden="false" customHeight="true" outlineLevel="0" collapsed="false">
      <c r="A10" s="4" t="s">
        <v>737</v>
      </c>
      <c r="B10" s="4"/>
      <c r="C10" s="4"/>
      <c r="D10" s="4"/>
      <c r="E10" s="4"/>
      <c r="F10" s="4"/>
    </row>
    <row r="11" customFormat="false" ht="57.75" hidden="false" customHeight="true" outlineLevel="0" collapsed="false">
      <c r="A11" s="4" t="s">
        <v>738</v>
      </c>
      <c r="B11" s="4"/>
      <c r="C11" s="4"/>
      <c r="D11" s="4"/>
      <c r="E11" s="4"/>
      <c r="F11" s="4"/>
    </row>
    <row r="13" customFormat="false" ht="15" hidden="false" customHeight="false" outlineLevel="0" collapsed="false">
      <c r="A13" s="5" t="s">
        <v>739</v>
      </c>
    </row>
    <row r="14" customFormat="false" ht="21.75" hidden="false" customHeight="true" outlineLevel="0" collapsed="false">
      <c r="A14" s="32" t="s">
        <v>740</v>
      </c>
      <c r="B14" s="32"/>
      <c r="C14" s="32"/>
      <c r="D14" s="32"/>
      <c r="E14" s="32"/>
      <c r="F14" s="32"/>
    </row>
    <row r="15" customFormat="false" ht="21.75" hidden="false" customHeight="true" outlineLevel="0" collapsed="false">
      <c r="A15" s="32" t="s">
        <v>741</v>
      </c>
      <c r="B15" s="32"/>
      <c r="C15" s="32"/>
      <c r="D15" s="32"/>
      <c r="E15" s="32"/>
      <c r="F15" s="32"/>
    </row>
    <row r="16" customFormat="false" ht="21.75" hidden="false" customHeight="true" outlineLevel="0" collapsed="false">
      <c r="A16" s="32" t="s">
        <v>742</v>
      </c>
      <c r="B16" s="32"/>
      <c r="C16" s="32"/>
      <c r="D16" s="32"/>
      <c r="E16" s="32"/>
      <c r="F16" s="32"/>
    </row>
    <row r="17" customFormat="false" ht="21.75" hidden="false" customHeight="true" outlineLevel="0" collapsed="false">
      <c r="A17" s="32" t="s">
        <v>743</v>
      </c>
      <c r="B17" s="32"/>
      <c r="C17" s="32"/>
      <c r="D17" s="32"/>
      <c r="E17" s="32"/>
      <c r="F17" s="32"/>
    </row>
    <row r="18" customFormat="false" ht="21.75" hidden="false" customHeight="true" outlineLevel="0" collapsed="false">
      <c r="A18" s="32" t="s">
        <v>744</v>
      </c>
      <c r="B18" s="32"/>
      <c r="C18" s="32"/>
      <c r="D18" s="32"/>
      <c r="E18" s="32"/>
      <c r="F18" s="32"/>
    </row>
    <row r="19" customFormat="false" ht="21.75" hidden="false" customHeight="true" outlineLevel="0" collapsed="false">
      <c r="A19" s="32" t="s">
        <v>745</v>
      </c>
      <c r="B19" s="32"/>
      <c r="C19" s="32"/>
      <c r="D19" s="32"/>
      <c r="E19" s="32"/>
      <c r="F19" s="32"/>
    </row>
    <row r="20" customFormat="false" ht="21.75" hidden="false" customHeight="true" outlineLevel="0" collapsed="false">
      <c r="A20" s="32" t="s">
        <v>746</v>
      </c>
      <c r="B20" s="32"/>
      <c r="C20" s="32"/>
      <c r="D20" s="32"/>
      <c r="E20" s="32"/>
      <c r="F20" s="32"/>
    </row>
  </sheetData>
  <mergeCells count="15">
    <mergeCell ref="A4:F4"/>
    <mergeCell ref="A5:F5"/>
    <mergeCell ref="A6:F6"/>
    <mergeCell ref="A7:F7"/>
    <mergeCell ref="A8:F8"/>
    <mergeCell ref="A9:F9"/>
    <mergeCell ref="A10:F10"/>
    <mergeCell ref="A11:F11"/>
    <mergeCell ref="A14:F14"/>
    <mergeCell ref="A15:F15"/>
    <mergeCell ref="A16:F16"/>
    <mergeCell ref="A17:F17"/>
    <mergeCell ref="A18:F18"/>
    <mergeCell ref="A19:F19"/>
    <mergeCell ref="A20:F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2026-05-29T02:09:18Z</dcterms:created>
  <dc:creator>openpyxl</dc:creator>
  <dc:description/>
  <dc:language>en-US</dc:language>
  <cp:lastModifiedBy/>
  <dcterms:modified xsi:type="dcterms:W3CDTF">2026-05-29T02:09:18Z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